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CBBF61AB-73DB-43B8-849F-7B82FCD60F88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4" r:id="rId1"/>
  </sheets>
  <calcPr calcId="181029"/>
</workbook>
</file>

<file path=xl/calcChain.xml><?xml version="1.0" encoding="utf-8"?>
<calcChain xmlns="http://schemas.openxmlformats.org/spreadsheetml/2006/main">
  <c r="C31" i="4" l="1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B31" i="4" l="1"/>
  <c r="F28" i="4" s="1"/>
  <c r="G28" i="4" s="1"/>
  <c r="H28" i="4" s="1"/>
  <c r="P28" i="4" s="1"/>
  <c r="D29" i="4"/>
  <c r="L29" i="4" s="1"/>
  <c r="D28" i="4"/>
  <c r="L28" i="4" s="1"/>
  <c r="D27" i="4"/>
  <c r="L27" i="4" s="1"/>
  <c r="D26" i="4"/>
  <c r="L26" i="4" s="1"/>
  <c r="D25" i="4"/>
  <c r="L25" i="4" s="1"/>
  <c r="D24" i="4"/>
  <c r="L24" i="4" s="1"/>
  <c r="D23" i="4"/>
  <c r="L23" i="4" s="1"/>
  <c r="D22" i="4"/>
  <c r="L22" i="4" s="1"/>
  <c r="D21" i="4"/>
  <c r="L21" i="4" s="1"/>
  <c r="D20" i="4"/>
  <c r="L20" i="4" s="1"/>
  <c r="D19" i="4"/>
  <c r="L19" i="4" s="1"/>
  <c r="D18" i="4"/>
  <c r="L18" i="4" s="1"/>
  <c r="D17" i="4"/>
  <c r="L17" i="4" s="1"/>
  <c r="D16" i="4"/>
  <c r="L16" i="4" s="1"/>
  <c r="D15" i="4"/>
  <c r="L15" i="4" s="1"/>
  <c r="D14" i="4"/>
  <c r="L14" i="4" s="1"/>
  <c r="D13" i="4"/>
  <c r="L13" i="4" s="1"/>
  <c r="D12" i="4"/>
  <c r="L12" i="4" s="1"/>
  <c r="D11" i="4"/>
  <c r="L11" i="4" s="1"/>
  <c r="D10" i="4"/>
  <c r="L10" i="4" s="1"/>
  <c r="D9" i="4"/>
  <c r="L9" i="4" s="1"/>
  <c r="D8" i="4"/>
  <c r="L8" i="4" s="1"/>
  <c r="D7" i="4"/>
  <c r="L7" i="4" s="1"/>
  <c r="K6" i="4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D6" i="4"/>
  <c r="L6" i="4" s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E5" i="4"/>
  <c r="E31" i="4" s="1"/>
  <c r="D5" i="4"/>
  <c r="Q4" i="4"/>
  <c r="L4" i="4"/>
  <c r="L5" i="4" l="1"/>
  <c r="D31" i="4"/>
  <c r="F9" i="4"/>
  <c r="G9" i="4" s="1"/>
  <c r="H9" i="4" s="1"/>
  <c r="P9" i="4" s="1"/>
  <c r="F10" i="4"/>
  <c r="G10" i="4" s="1"/>
  <c r="H10" i="4" s="1"/>
  <c r="P10" i="4" s="1"/>
  <c r="F14" i="4"/>
  <c r="G14" i="4" s="1"/>
  <c r="H14" i="4" s="1"/>
  <c r="P14" i="4" s="1"/>
  <c r="F8" i="4"/>
  <c r="G8" i="4" s="1"/>
  <c r="H8" i="4" s="1"/>
  <c r="P8" i="4" s="1"/>
  <c r="F13" i="4"/>
  <c r="G13" i="4" s="1"/>
  <c r="H13" i="4" s="1"/>
  <c r="P13" i="4" s="1"/>
  <c r="I11" i="4"/>
  <c r="Q11" i="4" s="1"/>
  <c r="I25" i="4"/>
  <c r="Q25" i="4" s="1"/>
  <c r="F5" i="4"/>
  <c r="F6" i="4"/>
  <c r="G6" i="4" s="1"/>
  <c r="H6" i="4" s="1"/>
  <c r="P6" i="4" s="1"/>
  <c r="F7" i="4"/>
  <c r="G7" i="4" s="1"/>
  <c r="H7" i="4" s="1"/>
  <c r="P7" i="4" s="1"/>
  <c r="I10" i="4"/>
  <c r="Q10" i="4" s="1"/>
  <c r="F12" i="4"/>
  <c r="G12" i="4" s="1"/>
  <c r="H12" i="4" s="1"/>
  <c r="P12" i="4" s="1"/>
  <c r="I14" i="4"/>
  <c r="Q14" i="4" s="1"/>
  <c r="I17" i="4"/>
  <c r="Q17" i="4" s="1"/>
  <c r="I19" i="4"/>
  <c r="Q19" i="4" s="1"/>
  <c r="F23" i="4"/>
  <c r="G23" i="4" s="1"/>
  <c r="H23" i="4" s="1"/>
  <c r="P23" i="4" s="1"/>
  <c r="I8" i="4"/>
  <c r="Q8" i="4" s="1"/>
  <c r="I9" i="4"/>
  <c r="Q9" i="4" s="1"/>
  <c r="F11" i="4"/>
  <c r="G11" i="4" s="1"/>
  <c r="H11" i="4" s="1"/>
  <c r="P11" i="4" s="1"/>
  <c r="I13" i="4"/>
  <c r="Q13" i="4" s="1"/>
  <c r="F15" i="4"/>
  <c r="G15" i="4" s="1"/>
  <c r="H15" i="4" s="1"/>
  <c r="P15" i="4" s="1"/>
  <c r="F20" i="4"/>
  <c r="G20" i="4" s="1"/>
  <c r="H20" i="4" s="1"/>
  <c r="P20" i="4" s="1"/>
  <c r="F21" i="4"/>
  <c r="G21" i="4" s="1"/>
  <c r="H21" i="4" s="1"/>
  <c r="P21" i="4" s="1"/>
  <c r="F22" i="4"/>
  <c r="G22" i="4" s="1"/>
  <c r="H22" i="4" s="1"/>
  <c r="P22" i="4" s="1"/>
  <c r="I24" i="4"/>
  <c r="Q24" i="4" s="1"/>
  <c r="I26" i="4"/>
  <c r="Q26" i="4" s="1"/>
  <c r="F27" i="4"/>
  <c r="G27" i="4" s="1"/>
  <c r="H27" i="4" s="1"/>
  <c r="P27" i="4" s="1"/>
  <c r="I6" i="4"/>
  <c r="Q6" i="4" s="1"/>
  <c r="I7" i="4"/>
  <c r="Q7" i="4" s="1"/>
  <c r="I18" i="4"/>
  <c r="Q18" i="4" s="1"/>
  <c r="I21" i="4"/>
  <c r="Q21" i="4" s="1"/>
  <c r="I22" i="4"/>
  <c r="Q22" i="4" s="1"/>
  <c r="I23" i="4"/>
  <c r="Q23" i="4" s="1"/>
  <c r="I28" i="4"/>
  <c r="Q28" i="4" s="1"/>
  <c r="I15" i="4"/>
  <c r="Q15" i="4" s="1"/>
  <c r="F18" i="4"/>
  <c r="G18" i="4" s="1"/>
  <c r="H18" i="4" s="1"/>
  <c r="P18" i="4" s="1"/>
  <c r="F19" i="4"/>
  <c r="G19" i="4" s="1"/>
  <c r="H19" i="4" s="1"/>
  <c r="P19" i="4" s="1"/>
  <c r="F16" i="4"/>
  <c r="G16" i="4" s="1"/>
  <c r="H16" i="4" s="1"/>
  <c r="P16" i="4" s="1"/>
  <c r="F17" i="4"/>
  <c r="G17" i="4" s="1"/>
  <c r="H17" i="4" s="1"/>
  <c r="P17" i="4" s="1"/>
  <c r="F24" i="4"/>
  <c r="G24" i="4" s="1"/>
  <c r="H24" i="4" s="1"/>
  <c r="P24" i="4" s="1"/>
  <c r="F25" i="4"/>
  <c r="G25" i="4" s="1"/>
  <c r="H25" i="4" s="1"/>
  <c r="P25" i="4" s="1"/>
  <c r="F29" i="4"/>
  <c r="G29" i="4" s="1"/>
  <c r="H29" i="4" s="1"/>
  <c r="P29" i="4" s="1"/>
  <c r="I27" i="4"/>
  <c r="Q27" i="4" s="1"/>
  <c r="I29" i="4"/>
  <c r="Q29" i="4" s="1"/>
  <c r="F26" i="4"/>
  <c r="G26" i="4" s="1"/>
  <c r="H26" i="4" s="1"/>
  <c r="P26" i="4" s="1"/>
  <c r="I5" i="4"/>
  <c r="I16" i="4"/>
  <c r="Q16" i="4" s="1"/>
  <c r="I12" i="4"/>
  <c r="Q12" i="4" s="1"/>
  <c r="I20" i="4"/>
  <c r="Q20" i="4" s="1"/>
  <c r="Q5" i="4" l="1"/>
  <c r="I31" i="4"/>
  <c r="G5" i="4"/>
  <c r="F31" i="4"/>
  <c r="H5" i="4" l="1"/>
  <c r="G31" i="4"/>
  <c r="H31" i="4" l="1"/>
  <c r="P5" i="4"/>
</calcChain>
</file>

<file path=xl/sharedStrings.xml><?xml version="1.0" encoding="utf-8"?>
<sst xmlns="http://schemas.openxmlformats.org/spreadsheetml/2006/main" count="14" uniqueCount="8">
  <si>
    <t>x</t>
  </si>
  <si>
    <t>x^2</t>
  </si>
  <si>
    <t>x-xbar</t>
  </si>
  <si>
    <t>y</t>
  </si>
  <si>
    <t>№</t>
  </si>
  <si>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x-xbar</t>
    </r>
    <r>
      <rPr>
        <sz val="11"/>
        <color theme="1"/>
        <rFont val="Times New Roman"/>
        <family val="1"/>
      </rPr>
      <t>)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-800</t>
    </r>
    <phoneticPr fontId="3"/>
  </si>
  <si>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x-xbar</t>
    </r>
    <r>
      <rPr>
        <sz val="11"/>
        <color theme="1"/>
        <rFont val="Times New Roman"/>
        <family val="1"/>
      </rPr>
      <t>)</t>
    </r>
    <r>
      <rPr>
        <i/>
        <sz val="11"/>
        <color theme="1"/>
        <rFont val="Times New Roman"/>
        <family val="1"/>
      </rPr>
      <t>^2</t>
    </r>
    <phoneticPr fontId="3"/>
  </si>
  <si>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x-xbar</t>
    </r>
    <r>
      <rPr>
        <sz val="11"/>
        <color theme="1"/>
        <rFont val="Times New Roman"/>
        <family val="1"/>
      </rPr>
      <t>)^</t>
    </r>
    <r>
      <rPr>
        <i/>
        <sz val="11"/>
        <color theme="1"/>
        <rFont val="Times New Roman"/>
        <family val="1"/>
      </rPr>
      <t>2-800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</si>
</sst>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6"/>
      <name val="游ゴシック"/>
      <family val="3"/>
      <charset val="128"/>
      <scheme val="minor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W60"/>
  <sheetViews>
    <sheetView showGridLines="0" tabSelected="1" zoomScale="75" zoomScaleNormal="75" workbookViewId="0">
      <selection activeCell="J44" sqref="J44"/>
    </sheetView>
  </sheetViews>
  <sheetFormatPr defaultColWidth="9" defaultRowHeight="18" x14ac:dyDescent="0.45"/>
  <cols>
    <col min="1" max="5" width="8.796875" style="1"/>
    <col min="6" max="6" width="13" style="1" customWidth="1"/>
    <col min="7" max="7" width="8.796875" style="1"/>
    <col min="8" max="8" width="10.8984375" style="1" customWidth="1"/>
    <col min="10" max="10" width="2.3984375" customWidth="1"/>
    <col min="12" max="12" width="8.796875" style="1"/>
    <col min="13" max="14" width="9" style="1"/>
    <col min="15" max="15" width="12" style="1" customWidth="1"/>
    <col min="16" max="16" width="12.09765625" style="1" customWidth="1"/>
  </cols>
  <sheetData>
    <row r="2" spans="1:23" x14ac:dyDescent="0.45">
      <c r="B2" s="2"/>
      <c r="C2" s="3"/>
      <c r="D2" s="3"/>
    </row>
    <row r="4" spans="1:23" x14ac:dyDescent="0.45">
      <c r="A4" s="5" t="s">
        <v>4</v>
      </c>
      <c r="B4" s="5" t="s">
        <v>0</v>
      </c>
      <c r="C4" s="6" t="s">
        <v>3</v>
      </c>
      <c r="D4" s="6" t="s">
        <v>0</v>
      </c>
      <c r="E4" s="6" t="s">
        <v>1</v>
      </c>
      <c r="F4" s="6" t="s">
        <v>2</v>
      </c>
      <c r="G4" s="6" t="s">
        <v>6</v>
      </c>
      <c r="H4" s="9" t="s">
        <v>5</v>
      </c>
      <c r="I4" s="6" t="s">
        <v>3</v>
      </c>
      <c r="J4" s="4"/>
      <c r="K4" s="5" t="s">
        <v>4</v>
      </c>
      <c r="L4" s="6" t="str">
        <f>D4</f>
        <v>x</v>
      </c>
      <c r="M4" s="6" t="s">
        <v>1</v>
      </c>
      <c r="N4" s="6" t="s">
        <v>2</v>
      </c>
      <c r="O4" s="6" t="s">
        <v>6</v>
      </c>
      <c r="P4" s="6" t="s">
        <v>7</v>
      </c>
      <c r="Q4" s="6" t="str">
        <f t="shared" ref="Q4:Q29" si="0">I4</f>
        <v>y</v>
      </c>
    </row>
    <row r="5" spans="1:23" x14ac:dyDescent="0.45">
      <c r="A5" s="5">
        <v>1</v>
      </c>
      <c r="B5" s="5">
        <v>20</v>
      </c>
      <c r="C5" s="11">
        <v>10.351991502611781</v>
      </c>
      <c r="D5" s="5">
        <f t="shared" ref="D5:D29" si="1">B5</f>
        <v>20</v>
      </c>
      <c r="E5" s="5">
        <f>B5^2</f>
        <v>400</v>
      </c>
      <c r="F5" s="5">
        <f t="shared" ref="F5:F29" si="2">B5-$B$31</f>
        <v>-40</v>
      </c>
      <c r="G5" s="5">
        <f>F5*F5</f>
        <v>1600</v>
      </c>
      <c r="H5" s="5">
        <f>G5-800</f>
        <v>800</v>
      </c>
      <c r="I5" s="11">
        <f t="shared" ref="I5:I29" si="3">C5</f>
        <v>10.351991502611781</v>
      </c>
      <c r="J5" s="4"/>
      <c r="K5" s="5">
        <v>1</v>
      </c>
      <c r="L5" s="5">
        <f>D5</f>
        <v>20</v>
      </c>
      <c r="M5" s="5">
        <v>400</v>
      </c>
      <c r="N5" s="5">
        <v>-40</v>
      </c>
      <c r="O5" s="5">
        <v>1600</v>
      </c>
      <c r="P5" s="5">
        <f t="shared" ref="P5:P29" si="4">H5</f>
        <v>800</v>
      </c>
      <c r="Q5" s="7">
        <f t="shared" si="0"/>
        <v>10.351991502611781</v>
      </c>
    </row>
    <row r="6" spans="1:23" x14ac:dyDescent="0.45">
      <c r="A6" s="5">
        <f>A5+1</f>
        <v>2</v>
      </c>
      <c r="B6" s="5">
        <v>20</v>
      </c>
      <c r="C6" s="11">
        <v>1.4521140453871304</v>
      </c>
      <c r="D6" s="5">
        <f t="shared" si="1"/>
        <v>20</v>
      </c>
      <c r="E6" s="5">
        <f t="shared" ref="E6:E29" si="5">B6^2</f>
        <v>400</v>
      </c>
      <c r="F6" s="5">
        <f t="shared" si="2"/>
        <v>-40</v>
      </c>
      <c r="G6" s="5">
        <f t="shared" ref="G6:G29" si="6">F6*F6</f>
        <v>1600</v>
      </c>
      <c r="H6" s="5">
        <f t="shared" ref="H6:H29" si="7">G6-800</f>
        <v>800</v>
      </c>
      <c r="I6" s="11">
        <f t="shared" si="3"/>
        <v>1.4521140453871304</v>
      </c>
      <c r="J6" s="4"/>
      <c r="K6" s="5">
        <f>K5+1</f>
        <v>2</v>
      </c>
      <c r="L6" s="5">
        <f t="shared" ref="L6:L29" si="8">D6</f>
        <v>20</v>
      </c>
      <c r="M6" s="5">
        <v>400</v>
      </c>
      <c r="N6" s="5">
        <v>-40</v>
      </c>
      <c r="O6" s="5">
        <v>1600</v>
      </c>
      <c r="P6" s="5">
        <f t="shared" si="4"/>
        <v>800</v>
      </c>
      <c r="Q6" s="7">
        <f t="shared" si="0"/>
        <v>1.4521140453871304</v>
      </c>
    </row>
    <row r="7" spans="1:23" x14ac:dyDescent="0.45">
      <c r="A7" s="5">
        <f t="shared" ref="A7:A29" si="9">A6+1</f>
        <v>3</v>
      </c>
      <c r="B7" s="5">
        <v>20</v>
      </c>
      <c r="C7" s="11">
        <v>9.8467899331444642</v>
      </c>
      <c r="D7" s="5">
        <f t="shared" si="1"/>
        <v>20</v>
      </c>
      <c r="E7" s="5">
        <f t="shared" si="5"/>
        <v>400</v>
      </c>
      <c r="F7" s="5">
        <f t="shared" si="2"/>
        <v>-40</v>
      </c>
      <c r="G7" s="5">
        <f t="shared" si="6"/>
        <v>1600</v>
      </c>
      <c r="H7" s="5">
        <f t="shared" si="7"/>
        <v>800</v>
      </c>
      <c r="I7" s="11">
        <f t="shared" si="3"/>
        <v>9.8467899331444642</v>
      </c>
      <c r="J7" s="4"/>
      <c r="K7" s="5">
        <f t="shared" ref="K7:K29" si="10">K6+1</f>
        <v>3</v>
      </c>
      <c r="L7" s="5">
        <f t="shared" si="8"/>
        <v>20</v>
      </c>
      <c r="M7" s="5">
        <v>400</v>
      </c>
      <c r="N7" s="5">
        <v>-40</v>
      </c>
      <c r="O7" s="5">
        <v>1600</v>
      </c>
      <c r="P7" s="5">
        <f t="shared" si="4"/>
        <v>800</v>
      </c>
      <c r="Q7" s="7">
        <f t="shared" si="0"/>
        <v>9.8467899331444642</v>
      </c>
    </row>
    <row r="8" spans="1:23" x14ac:dyDescent="0.45">
      <c r="A8" s="5">
        <f t="shared" si="9"/>
        <v>4</v>
      </c>
      <c r="B8" s="5">
        <v>20</v>
      </c>
      <c r="C8" s="11">
        <v>19.648192644817748</v>
      </c>
      <c r="D8" s="5">
        <f t="shared" si="1"/>
        <v>20</v>
      </c>
      <c r="E8" s="5">
        <f t="shared" si="5"/>
        <v>400</v>
      </c>
      <c r="F8" s="5">
        <f t="shared" si="2"/>
        <v>-40</v>
      </c>
      <c r="G8" s="5">
        <f t="shared" si="6"/>
        <v>1600</v>
      </c>
      <c r="H8" s="5">
        <f t="shared" si="7"/>
        <v>800</v>
      </c>
      <c r="I8" s="11">
        <f t="shared" si="3"/>
        <v>19.648192644817748</v>
      </c>
      <c r="J8" s="4"/>
      <c r="K8" s="5">
        <f t="shared" si="10"/>
        <v>4</v>
      </c>
      <c r="L8" s="5">
        <f t="shared" si="8"/>
        <v>20</v>
      </c>
      <c r="M8" s="5">
        <v>400</v>
      </c>
      <c r="N8" s="5">
        <v>-40</v>
      </c>
      <c r="O8" s="5">
        <v>1600</v>
      </c>
      <c r="P8" s="5">
        <f t="shared" si="4"/>
        <v>800</v>
      </c>
      <c r="Q8" s="7">
        <f t="shared" si="0"/>
        <v>19.648192644817748</v>
      </c>
    </row>
    <row r="9" spans="1:23" x14ac:dyDescent="0.45">
      <c r="A9" s="5">
        <f t="shared" si="9"/>
        <v>5</v>
      </c>
      <c r="B9" s="5">
        <v>20</v>
      </c>
      <c r="C9" s="11">
        <v>5.6543661028263204</v>
      </c>
      <c r="D9" s="5">
        <f t="shared" si="1"/>
        <v>20</v>
      </c>
      <c r="E9" s="5">
        <f t="shared" si="5"/>
        <v>400</v>
      </c>
      <c r="F9" s="5">
        <f t="shared" si="2"/>
        <v>-40</v>
      </c>
      <c r="G9" s="5">
        <f t="shared" si="6"/>
        <v>1600</v>
      </c>
      <c r="H9" s="5">
        <f t="shared" si="7"/>
        <v>800</v>
      </c>
      <c r="I9" s="11">
        <f t="shared" si="3"/>
        <v>5.6543661028263204</v>
      </c>
      <c r="J9" s="4"/>
      <c r="K9" s="5">
        <f t="shared" si="10"/>
        <v>5</v>
      </c>
      <c r="L9" s="5">
        <f t="shared" si="8"/>
        <v>20</v>
      </c>
      <c r="M9" s="5">
        <v>400</v>
      </c>
      <c r="N9" s="5">
        <v>-40</v>
      </c>
      <c r="O9" s="5">
        <v>1600</v>
      </c>
      <c r="P9" s="5">
        <f t="shared" si="4"/>
        <v>800</v>
      </c>
      <c r="Q9" s="7">
        <f t="shared" si="0"/>
        <v>5.6543661028263204</v>
      </c>
    </row>
    <row r="10" spans="1:23" x14ac:dyDescent="0.45">
      <c r="A10" s="5">
        <f t="shared" si="9"/>
        <v>6</v>
      </c>
      <c r="B10" s="5">
        <v>40</v>
      </c>
      <c r="C10" s="11">
        <v>65.569725327499327</v>
      </c>
      <c r="D10" s="5">
        <f t="shared" si="1"/>
        <v>40</v>
      </c>
      <c r="E10" s="5">
        <f t="shared" si="5"/>
        <v>1600</v>
      </c>
      <c r="F10" s="5">
        <f t="shared" si="2"/>
        <v>-20</v>
      </c>
      <c r="G10" s="5">
        <f t="shared" si="6"/>
        <v>400</v>
      </c>
      <c r="H10" s="5">
        <f t="shared" si="7"/>
        <v>-400</v>
      </c>
      <c r="I10" s="11">
        <f t="shared" si="3"/>
        <v>65.569725327499327</v>
      </c>
      <c r="J10" s="4"/>
      <c r="K10" s="5">
        <f t="shared" si="10"/>
        <v>6</v>
      </c>
      <c r="L10" s="5">
        <f t="shared" si="8"/>
        <v>40</v>
      </c>
      <c r="M10" s="5">
        <v>1600</v>
      </c>
      <c r="N10" s="5">
        <v>-20</v>
      </c>
      <c r="O10" s="5">
        <v>400</v>
      </c>
      <c r="P10" s="5">
        <f t="shared" si="4"/>
        <v>-400</v>
      </c>
      <c r="Q10" s="7">
        <f t="shared" si="0"/>
        <v>65.569725327499327</v>
      </c>
      <c r="R10" s="10"/>
      <c r="S10" s="10"/>
      <c r="T10" s="10"/>
      <c r="U10" s="10"/>
      <c r="V10" s="10"/>
      <c r="W10" s="10"/>
    </row>
    <row r="11" spans="1:23" x14ac:dyDescent="0.45">
      <c r="A11" s="5">
        <f t="shared" si="9"/>
        <v>7</v>
      </c>
      <c r="B11" s="5">
        <v>40</v>
      </c>
      <c r="C11" s="11">
        <v>60.156668657931732</v>
      </c>
      <c r="D11" s="5">
        <f t="shared" si="1"/>
        <v>40</v>
      </c>
      <c r="E11" s="5">
        <f t="shared" si="5"/>
        <v>1600</v>
      </c>
      <c r="F11" s="5">
        <f t="shared" si="2"/>
        <v>-20</v>
      </c>
      <c r="G11" s="5">
        <f t="shared" si="6"/>
        <v>400</v>
      </c>
      <c r="H11" s="5">
        <f t="shared" si="7"/>
        <v>-400</v>
      </c>
      <c r="I11" s="11">
        <f t="shared" si="3"/>
        <v>60.156668657931732</v>
      </c>
      <c r="J11" s="4"/>
      <c r="K11" s="5">
        <f t="shared" si="10"/>
        <v>7</v>
      </c>
      <c r="L11" s="5">
        <f t="shared" si="8"/>
        <v>40</v>
      </c>
      <c r="M11" s="5">
        <v>1600</v>
      </c>
      <c r="N11" s="5">
        <v>-20</v>
      </c>
      <c r="O11" s="5">
        <v>400</v>
      </c>
      <c r="P11" s="5">
        <f t="shared" si="4"/>
        <v>-400</v>
      </c>
      <c r="Q11" s="7">
        <f t="shared" si="0"/>
        <v>60.156668657931732</v>
      </c>
      <c r="R11" s="10"/>
      <c r="S11" s="10"/>
      <c r="T11" s="10"/>
      <c r="U11" s="10"/>
      <c r="V11" s="10"/>
      <c r="W11" s="10"/>
    </row>
    <row r="12" spans="1:23" x14ac:dyDescent="0.45">
      <c r="A12" s="5">
        <f t="shared" si="9"/>
        <v>8</v>
      </c>
      <c r="B12" s="5">
        <v>40</v>
      </c>
      <c r="C12" s="11">
        <v>68.024207100883359</v>
      </c>
      <c r="D12" s="5">
        <f t="shared" si="1"/>
        <v>40</v>
      </c>
      <c r="E12" s="5">
        <f t="shared" si="5"/>
        <v>1600</v>
      </c>
      <c r="F12" s="5">
        <f t="shared" si="2"/>
        <v>-20</v>
      </c>
      <c r="G12" s="5">
        <f t="shared" si="6"/>
        <v>400</v>
      </c>
      <c r="H12" s="5">
        <f t="shared" si="7"/>
        <v>-400</v>
      </c>
      <c r="I12" s="11">
        <f t="shared" si="3"/>
        <v>68.024207100883359</v>
      </c>
      <c r="J12" s="4"/>
      <c r="K12" s="5">
        <f t="shared" si="10"/>
        <v>8</v>
      </c>
      <c r="L12" s="5">
        <f t="shared" si="8"/>
        <v>40</v>
      </c>
      <c r="M12" s="5">
        <v>1600</v>
      </c>
      <c r="N12" s="5">
        <v>-20</v>
      </c>
      <c r="O12" s="5">
        <v>400</v>
      </c>
      <c r="P12" s="5">
        <f t="shared" si="4"/>
        <v>-400</v>
      </c>
      <c r="Q12" s="7">
        <f t="shared" si="0"/>
        <v>68.024207100883359</v>
      </c>
      <c r="R12" s="10"/>
      <c r="S12" s="10"/>
      <c r="T12" s="10"/>
      <c r="U12" s="10"/>
      <c r="V12" s="10"/>
      <c r="W12" s="10"/>
    </row>
    <row r="13" spans="1:23" x14ac:dyDescent="0.45">
      <c r="A13" s="5">
        <f t="shared" si="9"/>
        <v>9</v>
      </c>
      <c r="B13" s="5">
        <v>40</v>
      </c>
      <c r="C13" s="11">
        <v>62.732158701386652</v>
      </c>
      <c r="D13" s="5">
        <f t="shared" si="1"/>
        <v>40</v>
      </c>
      <c r="E13" s="5">
        <f t="shared" si="5"/>
        <v>1600</v>
      </c>
      <c r="F13" s="5">
        <f t="shared" si="2"/>
        <v>-20</v>
      </c>
      <c r="G13" s="5">
        <f t="shared" si="6"/>
        <v>400</v>
      </c>
      <c r="H13" s="5">
        <f t="shared" si="7"/>
        <v>-400</v>
      </c>
      <c r="I13" s="11">
        <f t="shared" si="3"/>
        <v>62.732158701386652</v>
      </c>
      <c r="J13" s="4"/>
      <c r="K13" s="5">
        <f t="shared" si="10"/>
        <v>9</v>
      </c>
      <c r="L13" s="5">
        <f t="shared" si="8"/>
        <v>40</v>
      </c>
      <c r="M13" s="5">
        <v>1600</v>
      </c>
      <c r="N13" s="5">
        <v>-20</v>
      </c>
      <c r="O13" s="5">
        <v>400</v>
      </c>
      <c r="P13" s="5">
        <f t="shared" si="4"/>
        <v>-400</v>
      </c>
      <c r="Q13" s="7">
        <f t="shared" si="0"/>
        <v>62.732158701386652</v>
      </c>
      <c r="R13" s="10"/>
      <c r="S13" s="10"/>
      <c r="T13" s="10"/>
      <c r="U13" s="10"/>
      <c r="V13" s="10"/>
      <c r="W13" s="10"/>
    </row>
    <row r="14" spans="1:23" x14ac:dyDescent="0.45">
      <c r="A14" s="5">
        <f t="shared" si="9"/>
        <v>10</v>
      </c>
      <c r="B14" s="5">
        <v>40</v>
      </c>
      <c r="C14" s="11">
        <v>70.880873115733266</v>
      </c>
      <c r="D14" s="5">
        <f t="shared" si="1"/>
        <v>40</v>
      </c>
      <c r="E14" s="5">
        <f t="shared" si="5"/>
        <v>1600</v>
      </c>
      <c r="F14" s="5">
        <f t="shared" si="2"/>
        <v>-20</v>
      </c>
      <c r="G14" s="5">
        <f t="shared" si="6"/>
        <v>400</v>
      </c>
      <c r="H14" s="5">
        <f t="shared" si="7"/>
        <v>-400</v>
      </c>
      <c r="I14" s="11">
        <f t="shared" si="3"/>
        <v>70.880873115733266</v>
      </c>
      <c r="J14" s="4"/>
      <c r="K14" s="5">
        <f t="shared" si="10"/>
        <v>10</v>
      </c>
      <c r="L14" s="5">
        <f t="shared" si="8"/>
        <v>40</v>
      </c>
      <c r="M14" s="5">
        <v>1600</v>
      </c>
      <c r="N14" s="5">
        <v>-20</v>
      </c>
      <c r="O14" s="5">
        <v>400</v>
      </c>
      <c r="P14" s="5">
        <f t="shared" si="4"/>
        <v>-400</v>
      </c>
      <c r="Q14" s="7">
        <f t="shared" si="0"/>
        <v>70.880873115733266</v>
      </c>
      <c r="R14" s="10"/>
      <c r="S14" s="10"/>
      <c r="T14" s="10"/>
      <c r="U14" s="10"/>
      <c r="V14" s="10"/>
      <c r="W14" s="10"/>
    </row>
    <row r="15" spans="1:23" x14ac:dyDescent="0.45">
      <c r="A15" s="5">
        <f t="shared" si="9"/>
        <v>11</v>
      </c>
      <c r="B15" s="5">
        <v>60</v>
      </c>
      <c r="C15" s="11">
        <v>101.97208485892043</v>
      </c>
      <c r="D15" s="5">
        <f t="shared" si="1"/>
        <v>60</v>
      </c>
      <c r="E15" s="5">
        <f t="shared" si="5"/>
        <v>3600</v>
      </c>
      <c r="F15" s="5">
        <f t="shared" si="2"/>
        <v>0</v>
      </c>
      <c r="G15" s="5">
        <f t="shared" si="6"/>
        <v>0</v>
      </c>
      <c r="H15" s="5">
        <f t="shared" si="7"/>
        <v>-800</v>
      </c>
      <c r="I15" s="11">
        <f t="shared" si="3"/>
        <v>101.97208485892043</v>
      </c>
      <c r="J15" s="4"/>
      <c r="K15" s="5">
        <f t="shared" si="10"/>
        <v>11</v>
      </c>
      <c r="L15" s="5">
        <f t="shared" si="8"/>
        <v>60</v>
      </c>
      <c r="M15" s="5">
        <v>3600</v>
      </c>
      <c r="N15" s="5">
        <v>0</v>
      </c>
      <c r="O15" s="5">
        <v>0</v>
      </c>
      <c r="P15" s="5">
        <f t="shared" si="4"/>
        <v>-800</v>
      </c>
      <c r="Q15" s="7">
        <f t="shared" si="0"/>
        <v>101.97208485892043</v>
      </c>
      <c r="R15" s="10"/>
      <c r="S15" s="10"/>
      <c r="T15" s="10"/>
      <c r="U15" s="10"/>
      <c r="V15" s="10"/>
      <c r="W15" s="10"/>
    </row>
    <row r="16" spans="1:23" x14ac:dyDescent="0.45">
      <c r="A16" s="5">
        <f t="shared" si="9"/>
        <v>12</v>
      </c>
      <c r="B16" s="5">
        <v>60</v>
      </c>
      <c r="C16" s="11">
        <v>97.854131591651822</v>
      </c>
      <c r="D16" s="5">
        <f t="shared" si="1"/>
        <v>60</v>
      </c>
      <c r="E16" s="5">
        <f t="shared" si="5"/>
        <v>3600</v>
      </c>
      <c r="F16" s="5">
        <f t="shared" si="2"/>
        <v>0</v>
      </c>
      <c r="G16" s="5">
        <f t="shared" si="6"/>
        <v>0</v>
      </c>
      <c r="H16" s="5">
        <f t="shared" si="7"/>
        <v>-800</v>
      </c>
      <c r="I16" s="11">
        <f t="shared" si="3"/>
        <v>97.854131591651822</v>
      </c>
      <c r="J16" s="4"/>
      <c r="K16" s="5">
        <f t="shared" si="10"/>
        <v>12</v>
      </c>
      <c r="L16" s="5">
        <f t="shared" si="8"/>
        <v>60</v>
      </c>
      <c r="M16" s="5">
        <v>3600</v>
      </c>
      <c r="N16" s="5">
        <v>0</v>
      </c>
      <c r="O16" s="5">
        <v>0</v>
      </c>
      <c r="P16" s="5">
        <f t="shared" si="4"/>
        <v>-800</v>
      </c>
      <c r="Q16" s="7">
        <f t="shared" si="0"/>
        <v>97.854131591651822</v>
      </c>
      <c r="R16" s="10"/>
      <c r="S16" s="10"/>
      <c r="T16" s="10"/>
      <c r="U16" s="10"/>
      <c r="V16" s="10"/>
      <c r="W16" s="10"/>
    </row>
    <row r="17" spans="1:23" x14ac:dyDescent="0.45">
      <c r="A17" s="5">
        <f t="shared" si="9"/>
        <v>13</v>
      </c>
      <c r="B17" s="5">
        <v>60</v>
      </c>
      <c r="C17" s="11">
        <v>86.196512721420731</v>
      </c>
      <c r="D17" s="5">
        <f t="shared" si="1"/>
        <v>60</v>
      </c>
      <c r="E17" s="5">
        <f t="shared" si="5"/>
        <v>3600</v>
      </c>
      <c r="F17" s="5">
        <f t="shared" si="2"/>
        <v>0</v>
      </c>
      <c r="G17" s="5">
        <f t="shared" si="6"/>
        <v>0</v>
      </c>
      <c r="H17" s="5">
        <f t="shared" si="7"/>
        <v>-800</v>
      </c>
      <c r="I17" s="11">
        <f t="shared" si="3"/>
        <v>86.196512721420731</v>
      </c>
      <c r="J17" s="4"/>
      <c r="K17" s="5">
        <f t="shared" si="10"/>
        <v>13</v>
      </c>
      <c r="L17" s="5">
        <f t="shared" si="8"/>
        <v>60</v>
      </c>
      <c r="M17" s="5">
        <v>3600</v>
      </c>
      <c r="N17" s="5">
        <v>0</v>
      </c>
      <c r="O17" s="5">
        <v>0</v>
      </c>
      <c r="P17" s="5">
        <f t="shared" si="4"/>
        <v>-800</v>
      </c>
      <c r="Q17" s="7">
        <f t="shared" si="0"/>
        <v>86.196512721420731</v>
      </c>
      <c r="R17" s="10"/>
      <c r="S17" s="10"/>
      <c r="T17" s="10"/>
      <c r="U17" s="10"/>
      <c r="V17" s="10"/>
      <c r="W17" s="10"/>
    </row>
    <row r="18" spans="1:23" x14ac:dyDescent="0.45">
      <c r="A18" s="5">
        <f t="shared" si="9"/>
        <v>14</v>
      </c>
      <c r="B18" s="5">
        <v>60</v>
      </c>
      <c r="C18" s="11">
        <v>96.839175294866436</v>
      </c>
      <c r="D18" s="5">
        <f t="shared" si="1"/>
        <v>60</v>
      </c>
      <c r="E18" s="5">
        <f t="shared" si="5"/>
        <v>3600</v>
      </c>
      <c r="F18" s="5">
        <f t="shared" si="2"/>
        <v>0</v>
      </c>
      <c r="G18" s="5">
        <f t="shared" si="6"/>
        <v>0</v>
      </c>
      <c r="H18" s="5">
        <f t="shared" si="7"/>
        <v>-800</v>
      </c>
      <c r="I18" s="11">
        <f t="shared" si="3"/>
        <v>96.839175294866436</v>
      </c>
      <c r="J18" s="4"/>
      <c r="K18" s="5">
        <f t="shared" si="10"/>
        <v>14</v>
      </c>
      <c r="L18" s="5">
        <f t="shared" si="8"/>
        <v>60</v>
      </c>
      <c r="M18" s="5">
        <v>3600</v>
      </c>
      <c r="N18" s="5">
        <v>0</v>
      </c>
      <c r="O18" s="5">
        <v>0</v>
      </c>
      <c r="P18" s="5">
        <f t="shared" si="4"/>
        <v>-800</v>
      </c>
      <c r="Q18" s="7">
        <f t="shared" si="0"/>
        <v>96.839175294866436</v>
      </c>
      <c r="R18" s="10"/>
      <c r="S18" s="10"/>
      <c r="T18" s="10"/>
      <c r="U18" s="10"/>
      <c r="V18" s="10"/>
      <c r="W18" s="10"/>
    </row>
    <row r="19" spans="1:23" x14ac:dyDescent="0.45">
      <c r="A19" s="5">
        <f t="shared" si="9"/>
        <v>15</v>
      </c>
      <c r="B19" s="5">
        <v>60</v>
      </c>
      <c r="C19" s="11">
        <v>90.075467834089068</v>
      </c>
      <c r="D19" s="5">
        <f t="shared" si="1"/>
        <v>60</v>
      </c>
      <c r="E19" s="5">
        <f t="shared" si="5"/>
        <v>3600</v>
      </c>
      <c r="F19" s="5">
        <f t="shared" si="2"/>
        <v>0</v>
      </c>
      <c r="G19" s="5">
        <f t="shared" si="6"/>
        <v>0</v>
      </c>
      <c r="H19" s="5">
        <f t="shared" si="7"/>
        <v>-800</v>
      </c>
      <c r="I19" s="11">
        <f t="shared" si="3"/>
        <v>90.075467834089068</v>
      </c>
      <c r="J19" s="4"/>
      <c r="K19" s="5">
        <f t="shared" si="10"/>
        <v>15</v>
      </c>
      <c r="L19" s="5">
        <f t="shared" si="8"/>
        <v>60</v>
      </c>
      <c r="M19" s="5">
        <v>3600</v>
      </c>
      <c r="N19" s="5">
        <v>0</v>
      </c>
      <c r="O19" s="5">
        <v>0</v>
      </c>
      <c r="P19" s="5">
        <f t="shared" si="4"/>
        <v>-800</v>
      </c>
      <c r="Q19" s="7">
        <f t="shared" si="0"/>
        <v>90.075467834089068</v>
      </c>
      <c r="R19" s="10"/>
      <c r="S19" s="10"/>
      <c r="T19" s="10"/>
      <c r="U19" s="10"/>
      <c r="V19" s="10"/>
      <c r="W19" s="10"/>
    </row>
    <row r="20" spans="1:23" x14ac:dyDescent="0.45">
      <c r="A20" s="5">
        <f t="shared" si="9"/>
        <v>16</v>
      </c>
      <c r="B20" s="5">
        <v>80</v>
      </c>
      <c r="C20" s="11">
        <v>108.21003141027177</v>
      </c>
      <c r="D20" s="5">
        <f t="shared" si="1"/>
        <v>80</v>
      </c>
      <c r="E20" s="5">
        <f t="shared" si="5"/>
        <v>6400</v>
      </c>
      <c r="F20" s="5">
        <f t="shared" si="2"/>
        <v>20</v>
      </c>
      <c r="G20" s="5">
        <f t="shared" si="6"/>
        <v>400</v>
      </c>
      <c r="H20" s="5">
        <f t="shared" si="7"/>
        <v>-400</v>
      </c>
      <c r="I20" s="11">
        <f t="shared" si="3"/>
        <v>108.21003141027177</v>
      </c>
      <c r="J20" s="4"/>
      <c r="K20" s="5">
        <f t="shared" si="10"/>
        <v>16</v>
      </c>
      <c r="L20" s="5">
        <f t="shared" si="8"/>
        <v>80</v>
      </c>
      <c r="M20" s="5">
        <v>6400</v>
      </c>
      <c r="N20" s="5">
        <v>20</v>
      </c>
      <c r="O20" s="5">
        <v>400</v>
      </c>
      <c r="P20" s="5">
        <f t="shared" si="4"/>
        <v>-400</v>
      </c>
      <c r="Q20" s="7">
        <f t="shared" si="0"/>
        <v>108.21003141027177</v>
      </c>
      <c r="R20" s="10"/>
      <c r="S20" s="10"/>
      <c r="T20" s="10"/>
      <c r="U20" s="10"/>
      <c r="V20" s="10"/>
      <c r="W20" s="10"/>
    </row>
    <row r="21" spans="1:23" x14ac:dyDescent="0.45">
      <c r="A21" s="5">
        <f t="shared" si="9"/>
        <v>17</v>
      </c>
      <c r="B21" s="5">
        <v>80</v>
      </c>
      <c r="C21" s="11">
        <v>101.40857991937082</v>
      </c>
      <c r="D21" s="5">
        <f t="shared" si="1"/>
        <v>80</v>
      </c>
      <c r="E21" s="5">
        <f t="shared" si="5"/>
        <v>6400</v>
      </c>
      <c r="F21" s="5">
        <f t="shared" si="2"/>
        <v>20</v>
      </c>
      <c r="G21" s="5">
        <f t="shared" si="6"/>
        <v>400</v>
      </c>
      <c r="H21" s="5">
        <f t="shared" si="7"/>
        <v>-400</v>
      </c>
      <c r="I21" s="11">
        <f t="shared" si="3"/>
        <v>101.40857991937082</v>
      </c>
      <c r="J21" s="4"/>
      <c r="K21" s="5">
        <f t="shared" si="10"/>
        <v>17</v>
      </c>
      <c r="L21" s="5">
        <f t="shared" si="8"/>
        <v>80</v>
      </c>
      <c r="M21" s="5">
        <v>6400</v>
      </c>
      <c r="N21" s="5">
        <v>20</v>
      </c>
      <c r="O21" s="5">
        <v>400</v>
      </c>
      <c r="P21" s="5">
        <f t="shared" si="4"/>
        <v>-400</v>
      </c>
      <c r="Q21" s="7">
        <f t="shared" si="0"/>
        <v>101.40857991937082</v>
      </c>
      <c r="R21" s="10"/>
      <c r="S21" s="10"/>
      <c r="T21" s="10"/>
      <c r="U21" s="10"/>
      <c r="V21" s="10"/>
      <c r="W21" s="10"/>
    </row>
    <row r="22" spans="1:23" x14ac:dyDescent="0.45">
      <c r="A22" s="5">
        <f t="shared" si="9"/>
        <v>18</v>
      </c>
      <c r="B22" s="5">
        <v>80</v>
      </c>
      <c r="C22" s="11">
        <v>104.60660203316365</v>
      </c>
      <c r="D22" s="5">
        <f t="shared" si="1"/>
        <v>80</v>
      </c>
      <c r="E22" s="5">
        <f t="shared" si="5"/>
        <v>6400</v>
      </c>
      <c r="F22" s="5">
        <f t="shared" si="2"/>
        <v>20</v>
      </c>
      <c r="G22" s="5">
        <f t="shared" si="6"/>
        <v>400</v>
      </c>
      <c r="H22" s="5">
        <f t="shared" si="7"/>
        <v>-400</v>
      </c>
      <c r="I22" s="11">
        <f t="shared" si="3"/>
        <v>104.60660203316365</v>
      </c>
      <c r="J22" s="4"/>
      <c r="K22" s="5">
        <f t="shared" si="10"/>
        <v>18</v>
      </c>
      <c r="L22" s="5">
        <f t="shared" si="8"/>
        <v>80</v>
      </c>
      <c r="M22" s="5">
        <v>6400</v>
      </c>
      <c r="N22" s="5">
        <v>20</v>
      </c>
      <c r="O22" s="5">
        <v>400</v>
      </c>
      <c r="P22" s="5">
        <f t="shared" si="4"/>
        <v>-400</v>
      </c>
      <c r="Q22" s="7">
        <f t="shared" si="0"/>
        <v>104.60660203316365</v>
      </c>
    </row>
    <row r="23" spans="1:23" x14ac:dyDescent="0.45">
      <c r="A23" s="5">
        <f t="shared" si="9"/>
        <v>19</v>
      </c>
      <c r="B23" s="5">
        <v>80</v>
      </c>
      <c r="C23" s="11">
        <v>103.69694816981792</v>
      </c>
      <c r="D23" s="5">
        <f t="shared" si="1"/>
        <v>80</v>
      </c>
      <c r="E23" s="5">
        <f t="shared" si="5"/>
        <v>6400</v>
      </c>
      <c r="F23" s="5">
        <f t="shared" si="2"/>
        <v>20</v>
      </c>
      <c r="G23" s="5">
        <f t="shared" si="6"/>
        <v>400</v>
      </c>
      <c r="H23" s="5">
        <f t="shared" si="7"/>
        <v>-400</v>
      </c>
      <c r="I23" s="11">
        <f t="shared" si="3"/>
        <v>103.69694816981792</v>
      </c>
      <c r="J23" s="4"/>
      <c r="K23" s="5">
        <f t="shared" si="10"/>
        <v>19</v>
      </c>
      <c r="L23" s="5">
        <f t="shared" si="8"/>
        <v>80</v>
      </c>
      <c r="M23" s="5">
        <v>6400</v>
      </c>
      <c r="N23" s="5">
        <v>20</v>
      </c>
      <c r="O23" s="5">
        <v>400</v>
      </c>
      <c r="P23" s="5">
        <f t="shared" si="4"/>
        <v>-400</v>
      </c>
      <c r="Q23" s="7">
        <f t="shared" si="0"/>
        <v>103.69694816981792</v>
      </c>
    </row>
    <row r="24" spans="1:23" x14ac:dyDescent="0.45">
      <c r="A24" s="5">
        <f t="shared" si="9"/>
        <v>20</v>
      </c>
      <c r="B24" s="5">
        <v>80</v>
      </c>
      <c r="C24" s="11">
        <v>95.648221329247463</v>
      </c>
      <c r="D24" s="5">
        <f t="shared" si="1"/>
        <v>80</v>
      </c>
      <c r="E24" s="5">
        <f t="shared" si="5"/>
        <v>6400</v>
      </c>
      <c r="F24" s="5">
        <f t="shared" si="2"/>
        <v>20</v>
      </c>
      <c r="G24" s="5">
        <f t="shared" si="6"/>
        <v>400</v>
      </c>
      <c r="H24" s="5">
        <f t="shared" si="7"/>
        <v>-400</v>
      </c>
      <c r="I24" s="11">
        <f t="shared" si="3"/>
        <v>95.648221329247463</v>
      </c>
      <c r="J24" s="4"/>
      <c r="K24" s="5">
        <f t="shared" si="10"/>
        <v>20</v>
      </c>
      <c r="L24" s="5">
        <f t="shared" si="8"/>
        <v>80</v>
      </c>
      <c r="M24" s="5">
        <v>6400</v>
      </c>
      <c r="N24" s="5">
        <v>20</v>
      </c>
      <c r="O24" s="5">
        <v>400</v>
      </c>
      <c r="P24" s="5">
        <f t="shared" si="4"/>
        <v>-400</v>
      </c>
      <c r="Q24" s="7">
        <f t="shared" si="0"/>
        <v>95.648221329247463</v>
      </c>
    </row>
    <row r="25" spans="1:23" x14ac:dyDescent="0.45">
      <c r="A25" s="5">
        <f t="shared" si="9"/>
        <v>21</v>
      </c>
      <c r="B25" s="5">
        <v>100</v>
      </c>
      <c r="C25" s="11">
        <v>83.206711885970435</v>
      </c>
      <c r="D25" s="5">
        <f t="shared" si="1"/>
        <v>100</v>
      </c>
      <c r="E25" s="5">
        <f t="shared" si="5"/>
        <v>10000</v>
      </c>
      <c r="F25" s="5">
        <f t="shared" si="2"/>
        <v>40</v>
      </c>
      <c r="G25" s="5">
        <f t="shared" si="6"/>
        <v>1600</v>
      </c>
      <c r="H25" s="5">
        <f t="shared" si="7"/>
        <v>800</v>
      </c>
      <c r="I25" s="11">
        <f t="shared" si="3"/>
        <v>83.206711885970435</v>
      </c>
      <c r="J25" s="4"/>
      <c r="K25" s="5">
        <f t="shared" si="10"/>
        <v>21</v>
      </c>
      <c r="L25" s="5">
        <f t="shared" si="8"/>
        <v>100</v>
      </c>
      <c r="M25" s="5">
        <v>10000</v>
      </c>
      <c r="N25" s="5">
        <v>40</v>
      </c>
      <c r="O25" s="5">
        <v>1600</v>
      </c>
      <c r="P25" s="5">
        <f t="shared" si="4"/>
        <v>800</v>
      </c>
      <c r="Q25" s="7">
        <f t="shared" si="0"/>
        <v>83.206711885970435</v>
      </c>
    </row>
    <row r="26" spans="1:23" x14ac:dyDescent="0.45">
      <c r="A26" s="5">
        <f t="shared" si="9"/>
        <v>22</v>
      </c>
      <c r="B26" s="5">
        <v>100</v>
      </c>
      <c r="C26" s="11">
        <v>81.521730842388934</v>
      </c>
      <c r="D26" s="5">
        <f t="shared" si="1"/>
        <v>100</v>
      </c>
      <c r="E26" s="5">
        <f t="shared" si="5"/>
        <v>10000</v>
      </c>
      <c r="F26" s="5">
        <f t="shared" si="2"/>
        <v>40</v>
      </c>
      <c r="G26" s="5">
        <f t="shared" si="6"/>
        <v>1600</v>
      </c>
      <c r="H26" s="5">
        <f t="shared" si="7"/>
        <v>800</v>
      </c>
      <c r="I26" s="11">
        <f t="shared" si="3"/>
        <v>81.521730842388934</v>
      </c>
      <c r="J26" s="4"/>
      <c r="K26" s="5">
        <f t="shared" si="10"/>
        <v>22</v>
      </c>
      <c r="L26" s="5">
        <f t="shared" si="8"/>
        <v>100</v>
      </c>
      <c r="M26" s="5">
        <v>10000</v>
      </c>
      <c r="N26" s="5">
        <v>40</v>
      </c>
      <c r="O26" s="5">
        <v>1600</v>
      </c>
      <c r="P26" s="5">
        <f t="shared" si="4"/>
        <v>800</v>
      </c>
      <c r="Q26" s="7">
        <f t="shared" si="0"/>
        <v>81.521730842388934</v>
      </c>
    </row>
    <row r="27" spans="1:23" x14ac:dyDescent="0.45">
      <c r="A27" s="5">
        <f t="shared" si="9"/>
        <v>23</v>
      </c>
      <c r="B27" s="5">
        <v>100</v>
      </c>
      <c r="C27" s="11">
        <v>87.941853942204034</v>
      </c>
      <c r="D27" s="5">
        <f t="shared" si="1"/>
        <v>100</v>
      </c>
      <c r="E27" s="5">
        <f t="shared" si="5"/>
        <v>10000</v>
      </c>
      <c r="F27" s="5">
        <f t="shared" si="2"/>
        <v>40</v>
      </c>
      <c r="G27" s="5">
        <f t="shared" si="6"/>
        <v>1600</v>
      </c>
      <c r="H27" s="5">
        <f t="shared" si="7"/>
        <v>800</v>
      </c>
      <c r="I27" s="11">
        <f t="shared" si="3"/>
        <v>87.941853942204034</v>
      </c>
      <c r="J27" s="4"/>
      <c r="K27" s="5">
        <f t="shared" si="10"/>
        <v>23</v>
      </c>
      <c r="L27" s="5">
        <f t="shared" si="8"/>
        <v>100</v>
      </c>
      <c r="M27" s="5">
        <v>10000</v>
      </c>
      <c r="N27" s="5">
        <v>40</v>
      </c>
      <c r="O27" s="5">
        <v>1600</v>
      </c>
      <c r="P27" s="5">
        <f t="shared" si="4"/>
        <v>800</v>
      </c>
      <c r="Q27" s="7">
        <f t="shared" si="0"/>
        <v>87.941853942204034</v>
      </c>
    </row>
    <row r="28" spans="1:23" x14ac:dyDescent="0.45">
      <c r="A28" s="5">
        <f t="shared" si="9"/>
        <v>24</v>
      </c>
      <c r="B28" s="5">
        <v>100</v>
      </c>
      <c r="C28" s="11">
        <v>79.532950146705844</v>
      </c>
      <c r="D28" s="5">
        <f t="shared" si="1"/>
        <v>100</v>
      </c>
      <c r="E28" s="5">
        <f t="shared" si="5"/>
        <v>10000</v>
      </c>
      <c r="F28" s="5">
        <f t="shared" si="2"/>
        <v>40</v>
      </c>
      <c r="G28" s="5">
        <f t="shared" si="6"/>
        <v>1600</v>
      </c>
      <c r="H28" s="5">
        <f t="shared" si="7"/>
        <v>800</v>
      </c>
      <c r="I28" s="11">
        <f t="shared" si="3"/>
        <v>79.532950146705844</v>
      </c>
      <c r="J28" s="4"/>
      <c r="K28" s="5">
        <f t="shared" si="10"/>
        <v>24</v>
      </c>
      <c r="L28" s="5">
        <f t="shared" si="8"/>
        <v>100</v>
      </c>
      <c r="M28" s="5">
        <v>10000</v>
      </c>
      <c r="N28" s="5">
        <v>40</v>
      </c>
      <c r="O28" s="5">
        <v>1600</v>
      </c>
      <c r="P28" s="5">
        <f t="shared" si="4"/>
        <v>800</v>
      </c>
      <c r="Q28" s="7">
        <f t="shared" si="0"/>
        <v>79.532950146705844</v>
      </c>
    </row>
    <row r="29" spans="1:23" x14ac:dyDescent="0.45">
      <c r="A29" s="5">
        <f t="shared" si="9"/>
        <v>25</v>
      </c>
      <c r="B29" s="5">
        <v>100</v>
      </c>
      <c r="C29" s="11">
        <v>77.79875975541654</v>
      </c>
      <c r="D29" s="5">
        <f t="shared" si="1"/>
        <v>100</v>
      </c>
      <c r="E29" s="5">
        <f t="shared" si="5"/>
        <v>10000</v>
      </c>
      <c r="F29" s="5">
        <f t="shared" si="2"/>
        <v>40</v>
      </c>
      <c r="G29" s="5">
        <f t="shared" si="6"/>
        <v>1600</v>
      </c>
      <c r="H29" s="5">
        <f t="shared" si="7"/>
        <v>800</v>
      </c>
      <c r="I29" s="11">
        <f t="shared" si="3"/>
        <v>77.79875975541654</v>
      </c>
      <c r="J29" s="4"/>
      <c r="K29" s="5">
        <f t="shared" si="10"/>
        <v>25</v>
      </c>
      <c r="L29" s="5">
        <f t="shared" si="8"/>
        <v>100</v>
      </c>
      <c r="M29" s="5">
        <v>10000</v>
      </c>
      <c r="N29" s="5">
        <v>40</v>
      </c>
      <c r="O29" s="5">
        <v>1600</v>
      </c>
      <c r="P29" s="5">
        <f t="shared" si="4"/>
        <v>800</v>
      </c>
      <c r="Q29" s="7">
        <f t="shared" si="0"/>
        <v>77.79875975541654</v>
      </c>
    </row>
    <row r="30" spans="1:23" x14ac:dyDescent="0.45">
      <c r="A30" s="4"/>
      <c r="B30" s="4"/>
      <c r="C30" s="4"/>
      <c r="D30" s="4"/>
      <c r="E30" s="4"/>
      <c r="F30" s="4"/>
      <c r="G30" s="4"/>
      <c r="H30" s="4"/>
      <c r="I30" s="8"/>
      <c r="J30" s="8"/>
      <c r="K30" s="8"/>
      <c r="L30" s="4"/>
      <c r="M30" s="4"/>
      <c r="N30" s="4"/>
      <c r="O30" s="4"/>
      <c r="P30" s="4"/>
    </row>
    <row r="31" spans="1:23" x14ac:dyDescent="0.45">
      <c r="A31" s="4"/>
      <c r="B31" s="4">
        <f t="shared" ref="B31:I31" si="11">AVERAGE(B5:B29)</f>
        <v>60</v>
      </c>
      <c r="C31" s="4">
        <f t="shared" si="11"/>
        <v>70.833073954709107</v>
      </c>
      <c r="D31" s="4">
        <f t="shared" si="11"/>
        <v>60</v>
      </c>
      <c r="E31" s="4">
        <f t="shared" si="11"/>
        <v>4400</v>
      </c>
      <c r="F31" s="4">
        <f t="shared" si="11"/>
        <v>0</v>
      </c>
      <c r="G31" s="4">
        <f t="shared" si="11"/>
        <v>800</v>
      </c>
      <c r="H31" s="4">
        <f t="shared" si="11"/>
        <v>0</v>
      </c>
      <c r="I31" s="4">
        <f t="shared" si="11"/>
        <v>70.833073954709107</v>
      </c>
      <c r="J31" s="8"/>
      <c r="K31" s="8"/>
      <c r="L31" s="4"/>
      <c r="M31" s="4"/>
      <c r="N31" s="4"/>
      <c r="O31" s="4"/>
      <c r="P31" s="4"/>
    </row>
    <row r="32" spans="1:23" x14ac:dyDescent="0.45">
      <c r="A32" s="4"/>
      <c r="B32" s="4"/>
      <c r="C32" s="4"/>
      <c r="D32" s="4"/>
      <c r="E32" s="4"/>
      <c r="F32" s="4"/>
      <c r="G32" s="4"/>
      <c r="H32" s="4"/>
      <c r="I32" s="8"/>
      <c r="J32" s="8"/>
      <c r="K32" s="8"/>
      <c r="L32" s="4"/>
      <c r="M32" s="4"/>
      <c r="N32" s="4"/>
      <c r="O32" s="4"/>
      <c r="P32" s="4"/>
    </row>
    <row r="33" spans="1:16" x14ac:dyDescent="0.45">
      <c r="A33" s="4"/>
      <c r="B33" s="4"/>
      <c r="C33"/>
      <c r="D33"/>
      <c r="E33"/>
      <c r="F33"/>
      <c r="G33"/>
      <c r="H33"/>
      <c r="L33"/>
      <c r="M33"/>
      <c r="N33"/>
      <c r="O33"/>
      <c r="P33"/>
    </row>
    <row r="34" spans="1:16" x14ac:dyDescent="0.45">
      <c r="A34" s="4"/>
      <c r="B34" s="4"/>
      <c r="C34"/>
      <c r="D34"/>
      <c r="E34"/>
      <c r="F34"/>
      <c r="G34"/>
      <c r="H34"/>
      <c r="L34"/>
      <c r="M34"/>
      <c r="N34"/>
      <c r="O34"/>
      <c r="P34"/>
    </row>
    <row r="35" spans="1:16" x14ac:dyDescent="0.45">
      <c r="A35" s="4"/>
      <c r="B35" s="4"/>
      <c r="C35"/>
      <c r="D35"/>
      <c r="E35"/>
      <c r="F35"/>
      <c r="G35"/>
      <c r="H35"/>
      <c r="L35"/>
      <c r="M35"/>
      <c r="N35"/>
      <c r="O35"/>
      <c r="P35"/>
    </row>
    <row r="36" spans="1:16" x14ac:dyDescent="0.45">
      <c r="A36" s="4"/>
      <c r="B36" s="4"/>
      <c r="C36"/>
      <c r="D36"/>
      <c r="E36"/>
      <c r="F36"/>
      <c r="G36"/>
      <c r="H36"/>
      <c r="L36"/>
      <c r="M36"/>
      <c r="N36"/>
      <c r="O36"/>
      <c r="P36"/>
    </row>
    <row r="37" spans="1:16" x14ac:dyDescent="0.45">
      <c r="A37" s="4"/>
      <c r="B37" s="4"/>
      <c r="C37"/>
      <c r="D37"/>
      <c r="E37"/>
      <c r="F37"/>
      <c r="G37"/>
      <c r="H37"/>
      <c r="L37"/>
      <c r="M37"/>
      <c r="N37"/>
      <c r="O37"/>
      <c r="P37"/>
    </row>
    <row r="38" spans="1:16" x14ac:dyDescent="0.45">
      <c r="A38" s="4"/>
      <c r="B38" s="4"/>
      <c r="C38"/>
      <c r="D38"/>
      <c r="E38"/>
      <c r="F38"/>
      <c r="G38"/>
      <c r="H38"/>
      <c r="L38"/>
      <c r="M38"/>
      <c r="N38"/>
      <c r="O38"/>
      <c r="P38"/>
    </row>
    <row r="39" spans="1:16" x14ac:dyDescent="0.45">
      <c r="A39" s="4"/>
      <c r="B39" s="4"/>
      <c r="C39"/>
      <c r="D39"/>
      <c r="E39"/>
      <c r="F39"/>
      <c r="G39"/>
      <c r="H39"/>
      <c r="L39"/>
      <c r="M39"/>
      <c r="N39"/>
      <c r="O39"/>
      <c r="P39"/>
    </row>
    <row r="40" spans="1:16" x14ac:dyDescent="0.45">
      <c r="A40" s="4"/>
      <c r="B40" s="4"/>
      <c r="C40"/>
      <c r="D40"/>
      <c r="E40"/>
      <c r="F40"/>
      <c r="G40"/>
      <c r="H40"/>
      <c r="L40"/>
      <c r="M40"/>
      <c r="N40"/>
      <c r="O40"/>
      <c r="P40"/>
    </row>
    <row r="41" spans="1:16" x14ac:dyDescent="0.45">
      <c r="A41" s="4"/>
      <c r="B41" s="4"/>
      <c r="C41"/>
      <c r="D41"/>
      <c r="E41"/>
      <c r="F41"/>
      <c r="G41"/>
      <c r="H41"/>
      <c r="L41"/>
      <c r="M41"/>
      <c r="N41"/>
      <c r="O41"/>
      <c r="P41"/>
    </row>
    <row r="42" spans="1:16" x14ac:dyDescent="0.45">
      <c r="A42" s="4"/>
      <c r="B42" s="4"/>
      <c r="C42"/>
      <c r="D42"/>
      <c r="E42"/>
      <c r="F42"/>
      <c r="G42"/>
      <c r="H42"/>
      <c r="L42"/>
      <c r="M42"/>
      <c r="N42"/>
      <c r="O42"/>
      <c r="P42"/>
    </row>
    <row r="43" spans="1:16" x14ac:dyDescent="0.45">
      <c r="A43" s="4"/>
      <c r="B43" s="4"/>
      <c r="C43"/>
      <c r="D43"/>
      <c r="E43"/>
      <c r="F43"/>
      <c r="G43"/>
      <c r="H43"/>
      <c r="L43"/>
      <c r="M43"/>
      <c r="N43"/>
      <c r="O43"/>
      <c r="P43"/>
    </row>
    <row r="44" spans="1:16" x14ac:dyDescent="0.45">
      <c r="A44" s="4"/>
      <c r="B44" s="4"/>
      <c r="C44"/>
      <c r="D44"/>
      <c r="E44"/>
      <c r="F44"/>
      <c r="G44"/>
      <c r="H44"/>
      <c r="L44"/>
      <c r="M44"/>
      <c r="N44"/>
      <c r="O44"/>
      <c r="P44"/>
    </row>
    <row r="45" spans="1:16" x14ac:dyDescent="0.45">
      <c r="A45" s="4"/>
      <c r="B45" s="4"/>
      <c r="C45"/>
      <c r="D45"/>
      <c r="E45"/>
      <c r="F45"/>
      <c r="G45"/>
      <c r="H45"/>
      <c r="L45"/>
      <c r="M45"/>
      <c r="N45"/>
      <c r="O45"/>
      <c r="P45"/>
    </row>
    <row r="46" spans="1:16" x14ac:dyDescent="0.45">
      <c r="A46" s="4"/>
      <c r="B46" s="4"/>
      <c r="C46"/>
      <c r="D46"/>
      <c r="E46"/>
      <c r="F46"/>
      <c r="G46"/>
      <c r="H46"/>
      <c r="L46"/>
      <c r="M46"/>
      <c r="N46"/>
      <c r="O46"/>
      <c r="P46"/>
    </row>
    <row r="47" spans="1:16" x14ac:dyDescent="0.45">
      <c r="A47" s="4"/>
      <c r="B47" s="4"/>
      <c r="C47"/>
      <c r="D47"/>
      <c r="E47"/>
      <c r="F47"/>
      <c r="G47"/>
      <c r="H47"/>
      <c r="L47"/>
      <c r="M47"/>
      <c r="N47"/>
      <c r="O47"/>
      <c r="P47"/>
    </row>
    <row r="48" spans="1:16" x14ac:dyDescent="0.45">
      <c r="A48" s="4"/>
      <c r="B48" s="4"/>
      <c r="C48"/>
      <c r="D48"/>
      <c r="E48"/>
      <c r="F48"/>
      <c r="G48"/>
      <c r="H48"/>
      <c r="L48"/>
      <c r="M48"/>
      <c r="N48"/>
      <c r="O48"/>
      <c r="P48"/>
    </row>
    <row r="49" spans="1:16" x14ac:dyDescent="0.45">
      <c r="A49" s="4"/>
      <c r="B49" s="4"/>
      <c r="C49"/>
      <c r="D49"/>
      <c r="E49"/>
      <c r="F49"/>
      <c r="G49"/>
      <c r="H49"/>
      <c r="L49"/>
      <c r="M49"/>
      <c r="N49"/>
      <c r="O49"/>
      <c r="P49"/>
    </row>
    <row r="50" spans="1:16" x14ac:dyDescent="0.45">
      <c r="A50" s="4"/>
      <c r="B50" s="4"/>
      <c r="C50"/>
      <c r="D50"/>
      <c r="E50"/>
      <c r="F50"/>
      <c r="G50"/>
      <c r="H50"/>
      <c r="L50"/>
      <c r="M50"/>
      <c r="N50"/>
      <c r="O50"/>
      <c r="P50"/>
    </row>
    <row r="51" spans="1:16" x14ac:dyDescent="0.45">
      <c r="A51" s="4"/>
      <c r="B51" s="4"/>
      <c r="C51"/>
      <c r="D51"/>
      <c r="E51"/>
      <c r="F51"/>
      <c r="G51"/>
      <c r="H51"/>
      <c r="L51"/>
      <c r="M51"/>
      <c r="N51"/>
      <c r="O51"/>
      <c r="P51"/>
    </row>
    <row r="52" spans="1:16" x14ac:dyDescent="0.45">
      <c r="A52" s="4"/>
      <c r="B52" s="4"/>
      <c r="C52"/>
      <c r="D52"/>
      <c r="E52"/>
      <c r="F52"/>
      <c r="G52"/>
      <c r="H52"/>
      <c r="L52"/>
      <c r="M52"/>
      <c r="N52"/>
      <c r="O52"/>
      <c r="P52"/>
    </row>
    <row r="53" spans="1:16" x14ac:dyDescent="0.45">
      <c r="A53" s="4"/>
      <c r="B53" s="4"/>
      <c r="C53"/>
      <c r="D53"/>
      <c r="E53"/>
      <c r="F53"/>
      <c r="G53"/>
      <c r="H53"/>
      <c r="L53"/>
      <c r="M53"/>
      <c r="N53"/>
      <c r="O53"/>
      <c r="P53"/>
    </row>
    <row r="54" spans="1:16" x14ac:dyDescent="0.45">
      <c r="A54" s="4"/>
      <c r="B54" s="4"/>
      <c r="C54"/>
      <c r="D54"/>
      <c r="E54"/>
      <c r="F54"/>
      <c r="G54"/>
      <c r="H54"/>
      <c r="L54"/>
      <c r="M54"/>
      <c r="N54"/>
      <c r="O54"/>
      <c r="P54"/>
    </row>
    <row r="55" spans="1:16" x14ac:dyDescent="0.45">
      <c r="A55" s="4"/>
      <c r="B55" s="4"/>
      <c r="C55"/>
      <c r="D55"/>
      <c r="E55"/>
      <c r="F55"/>
      <c r="G55"/>
      <c r="H55"/>
      <c r="L55"/>
      <c r="M55"/>
      <c r="N55"/>
      <c r="O55"/>
      <c r="P55"/>
    </row>
    <row r="56" spans="1:16" x14ac:dyDescent="0.45">
      <c r="A56" s="4"/>
      <c r="B56" s="4"/>
      <c r="C56"/>
      <c r="D56"/>
      <c r="E56"/>
      <c r="F56"/>
      <c r="G56"/>
      <c r="H56"/>
      <c r="L56"/>
      <c r="M56"/>
      <c r="N56"/>
      <c r="O56"/>
      <c r="P56"/>
    </row>
    <row r="57" spans="1:16" x14ac:dyDescent="0.45">
      <c r="A57" s="4"/>
      <c r="B57" s="4"/>
      <c r="C57"/>
      <c r="D57"/>
      <c r="E57"/>
      <c r="F57"/>
      <c r="G57"/>
      <c r="H57"/>
      <c r="L57"/>
      <c r="M57"/>
      <c r="N57"/>
      <c r="O57"/>
      <c r="P57"/>
    </row>
    <row r="58" spans="1:16" x14ac:dyDescent="0.45">
      <c r="A58" s="4"/>
      <c r="B58" s="4"/>
      <c r="C58"/>
      <c r="D58"/>
      <c r="E58"/>
      <c r="F58"/>
      <c r="G58"/>
      <c r="H58"/>
      <c r="L58"/>
      <c r="M58"/>
      <c r="N58"/>
      <c r="O58"/>
      <c r="P58"/>
    </row>
    <row r="59" spans="1:16" x14ac:dyDescent="0.45">
      <c r="A59" s="4"/>
      <c r="B59" s="4"/>
      <c r="C59"/>
      <c r="D59"/>
      <c r="E59"/>
      <c r="F59"/>
      <c r="G59"/>
      <c r="H59"/>
      <c r="L59"/>
      <c r="M59"/>
      <c r="N59"/>
      <c r="O59"/>
      <c r="P59"/>
    </row>
    <row r="60" spans="1:16" x14ac:dyDescent="0.45">
      <c r="A60" s="4"/>
      <c r="B60" s="4"/>
      <c r="C60"/>
      <c r="D60"/>
      <c r="E60"/>
      <c r="F60"/>
      <c r="G60"/>
      <c r="H60"/>
      <c r="L60"/>
      <c r="M60"/>
      <c r="N60"/>
      <c r="O60"/>
      <c r="P60"/>
    </row>
  </sheetData>
  <phoneticPr fontId="3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