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5B6C1A73-6BF2-4C89-BA05-8A2BFC4FF61E}" xr6:coauthVersionLast="47" xr6:coauthVersionMax="47" xr10:uidLastSave="{00000000-0000-0000-0000-000000000000}"/>
  <bookViews>
    <workbookView xWindow="-108" yWindow="-108" windowWidth="19416" windowHeight="10560" xr2:uid="{4C9271AC-01A1-4298-AAF4-0415710BC97A}"/>
  </bookViews>
  <sheets>
    <sheet name="データ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K25" i="1"/>
  <c r="J25" i="1"/>
  <c r="I25" i="1"/>
  <c r="H25" i="1"/>
  <c r="G25" i="1"/>
  <c r="F25" i="1"/>
  <c r="E25" i="1"/>
  <c r="D25" i="1"/>
  <c r="C25" i="1"/>
  <c r="B2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5" i="1"/>
</calcChain>
</file>

<file path=xl/sharedStrings.xml><?xml version="1.0" encoding="utf-8"?>
<sst xmlns="http://schemas.openxmlformats.org/spreadsheetml/2006/main" count="15" uniqueCount="15">
  <si>
    <r>
      <rPr>
        <sz val="11"/>
        <color theme="1"/>
        <rFont val="ＭＳ ゴシック"/>
        <family val="3"/>
        <charset val="128"/>
      </rPr>
      <t>平均電話注文数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件</t>
    </r>
    <r>
      <rPr>
        <sz val="11"/>
        <color theme="1"/>
        <rFont val="Times New Roman"/>
        <family val="1"/>
      </rPr>
      <t>)</t>
    </r>
    <rPh sb="0" eb="2">
      <t>ヘイキン</t>
    </rPh>
    <rPh sb="2" eb="4">
      <t>デンワ</t>
    </rPh>
    <rPh sb="4" eb="7">
      <t>チュウモンスウ</t>
    </rPh>
    <rPh sb="8" eb="9">
      <t>ケン</t>
    </rPh>
    <phoneticPr fontId="1"/>
  </si>
  <si>
    <r>
      <rPr>
        <sz val="11"/>
        <color theme="1"/>
        <rFont val="ＭＳ ゴシック"/>
        <family val="3"/>
        <charset val="128"/>
      </rPr>
      <t>時間当たりの正規社員数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  <rPh sb="0" eb="2">
      <t>ジカン</t>
    </rPh>
    <rPh sb="2" eb="3">
      <t>ア</t>
    </rPh>
    <rPh sb="6" eb="8">
      <t>セイキ</t>
    </rPh>
    <rPh sb="8" eb="10">
      <t>シャイン</t>
    </rPh>
    <rPh sb="10" eb="11">
      <t>スウ</t>
    </rPh>
    <rPh sb="12" eb="13">
      <t>ヒト</t>
    </rPh>
    <phoneticPr fontId="1"/>
  </si>
  <si>
    <r>
      <rPr>
        <sz val="11"/>
        <color theme="1"/>
        <rFont val="ＭＳ ゴシック"/>
        <family val="3"/>
        <charset val="128"/>
      </rPr>
      <t>時間当たりのアルバイト店員数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  <rPh sb="0" eb="2">
      <t>ジカン</t>
    </rPh>
    <rPh sb="2" eb="3">
      <t>ア</t>
    </rPh>
    <rPh sb="11" eb="13">
      <t>テンイン</t>
    </rPh>
    <rPh sb="13" eb="14">
      <t>スウ</t>
    </rPh>
    <rPh sb="15" eb="16">
      <t>ヒト</t>
    </rPh>
    <phoneticPr fontId="1"/>
  </si>
  <si>
    <r>
      <rPr>
        <sz val="11"/>
        <color theme="1"/>
        <rFont val="ＭＳ ゴシック"/>
        <family val="3"/>
        <charset val="128"/>
      </rPr>
      <t>従業員の延べ接客数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  <rPh sb="0" eb="3">
      <t>ジュウギョウイン</t>
    </rPh>
    <rPh sb="4" eb="5">
      <t>ノ</t>
    </rPh>
    <rPh sb="6" eb="8">
      <t>セッキャク</t>
    </rPh>
    <rPh sb="8" eb="9">
      <t>スウ</t>
    </rPh>
    <rPh sb="10" eb="11">
      <t>ヒト</t>
    </rPh>
    <phoneticPr fontId="1"/>
  </si>
  <si>
    <r>
      <rPr>
        <sz val="11"/>
        <color theme="1"/>
        <rFont val="ＭＳ ゴシック"/>
        <family val="3"/>
        <charset val="128"/>
      </rPr>
      <t>総店員数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  <rPh sb="0" eb="1">
      <t>ソウ</t>
    </rPh>
    <rPh sb="1" eb="3">
      <t>テンイン</t>
    </rPh>
    <rPh sb="3" eb="4">
      <t>スウ</t>
    </rPh>
    <rPh sb="5" eb="6">
      <t>ヒト</t>
    </rPh>
    <phoneticPr fontId="1"/>
  </si>
  <si>
    <r>
      <rPr>
        <sz val="11"/>
        <color theme="1"/>
        <rFont val="ＭＳ ゴシック"/>
        <family val="3"/>
        <charset val="128"/>
      </rPr>
      <t>広告宣伝費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万円／週</t>
    </r>
    <r>
      <rPr>
        <sz val="11"/>
        <color theme="1"/>
        <rFont val="Times New Roman"/>
        <family val="1"/>
      </rPr>
      <t>)</t>
    </r>
    <rPh sb="0" eb="2">
      <t>コウコク</t>
    </rPh>
    <rPh sb="2" eb="5">
      <t>センデンヒ</t>
    </rPh>
    <rPh sb="6" eb="8">
      <t>マンエン</t>
    </rPh>
    <rPh sb="9" eb="10">
      <t>シュウ</t>
    </rPh>
    <phoneticPr fontId="1"/>
  </si>
  <si>
    <r>
      <rPr>
        <sz val="11"/>
        <color theme="1"/>
        <rFont val="ＭＳ ゴシック"/>
        <family val="3"/>
        <charset val="128"/>
      </rPr>
      <t>チラシ配布数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百枚／週</t>
    </r>
    <r>
      <rPr>
        <sz val="11"/>
        <color theme="1"/>
        <rFont val="Times New Roman"/>
        <family val="1"/>
      </rPr>
      <t>)</t>
    </r>
    <rPh sb="3" eb="5">
      <t>ハイフ</t>
    </rPh>
    <rPh sb="5" eb="6">
      <t>スウ</t>
    </rPh>
    <rPh sb="7" eb="8">
      <t>ヒャク</t>
    </rPh>
    <rPh sb="8" eb="9">
      <t>マイ</t>
    </rPh>
    <rPh sb="10" eb="11">
      <t>シュウ</t>
    </rPh>
    <phoneticPr fontId="1"/>
  </si>
  <si>
    <r>
      <rPr>
        <sz val="11"/>
        <color theme="1"/>
        <rFont val="ＭＳ ゴシック"/>
        <family val="3"/>
        <charset val="128"/>
      </rPr>
      <t>配達件数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件</t>
    </r>
    <r>
      <rPr>
        <sz val="11"/>
        <color theme="1"/>
        <rFont val="Times New Roman"/>
        <family val="1"/>
      </rPr>
      <t>)</t>
    </r>
    <rPh sb="0" eb="2">
      <t>ハイタツ</t>
    </rPh>
    <rPh sb="2" eb="4">
      <t>ケンスウ</t>
    </rPh>
    <phoneticPr fontId="1"/>
  </si>
  <si>
    <r>
      <rPr>
        <sz val="11"/>
        <color theme="1"/>
        <rFont val="ＭＳ ゴシック"/>
        <family val="3"/>
        <charset val="128"/>
      </rPr>
      <t>キャンペーンの有無</t>
    </r>
    <rPh sb="7" eb="9">
      <t>ウム</t>
    </rPh>
    <phoneticPr fontId="1"/>
  </si>
  <si>
    <r>
      <rPr>
        <sz val="11"/>
        <color theme="1"/>
        <rFont val="ＭＳ ゴシック"/>
        <family val="3"/>
        <charset val="128"/>
      </rPr>
      <t>売り上げ高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万円／日</t>
    </r>
    <r>
      <rPr>
        <sz val="11"/>
        <color theme="1"/>
        <rFont val="Times New Roman"/>
        <family val="1"/>
      </rPr>
      <t>)</t>
    </r>
    <rPh sb="0" eb="1">
      <t>ウ</t>
    </rPh>
    <rPh sb="2" eb="3">
      <t>ア</t>
    </rPh>
    <rPh sb="4" eb="5">
      <t>ダカ</t>
    </rPh>
    <rPh sb="6" eb="8">
      <t>マンエン</t>
    </rPh>
    <rPh sb="9" eb="10">
      <t>ニチ</t>
    </rPh>
    <phoneticPr fontId="1"/>
  </si>
  <si>
    <r>
      <rPr>
        <sz val="11"/>
        <color theme="1"/>
        <rFont val="ＭＳ ゴシック"/>
        <family val="3"/>
        <charset val="128"/>
      </rPr>
      <t>店舗</t>
    </r>
    <r>
      <rPr>
        <sz val="11"/>
        <color theme="1"/>
        <rFont val="Times New Roman"/>
        <family val="1"/>
      </rPr>
      <t>№</t>
    </r>
    <rPh sb="0" eb="2">
      <t>テンポ</t>
    </rPh>
    <phoneticPr fontId="1"/>
  </si>
  <si>
    <r>
      <rPr>
        <sz val="11"/>
        <color theme="1"/>
        <rFont val="ＭＳ ゴシック"/>
        <family val="3"/>
        <charset val="128"/>
      </rPr>
      <t>実営業時間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h</t>
    </r>
    <r>
      <rPr>
        <sz val="11"/>
        <color theme="1"/>
        <rFont val="Times New Roman"/>
        <family val="1"/>
      </rPr>
      <t>)</t>
    </r>
    <rPh sb="0" eb="1">
      <t>ジツ</t>
    </rPh>
    <rPh sb="1" eb="3">
      <t>エイギョウ</t>
    </rPh>
    <rPh sb="3" eb="5">
      <t>ジカン</t>
    </rPh>
    <phoneticPr fontId="1"/>
  </si>
  <si>
    <t>平均</t>
    <rPh sb="0" eb="2">
      <t>ヘイキン</t>
    </rPh>
    <phoneticPr fontId="1"/>
  </si>
  <si>
    <t>変数№→</t>
    <rPh sb="0" eb="2">
      <t>ヘンスウ</t>
    </rPh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</si>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</sst>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457199</xdr:colOff>
      <xdr:row>0</xdr:row>
      <xdr:rowOff>205740</xdr:rowOff>
    </xdr:from>
    <xdr:to>
      <xdr:col>29</xdr:col>
      <xdr:colOff>343982</xdr:colOff>
      <xdr:row>6</xdr:row>
      <xdr:rowOff>228599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703EAFB-D546-4D2C-BC60-ABA0D03481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851" t="42050" r="47593" b="27369"/>
        <a:stretch/>
      </xdr:blipFill>
      <xdr:spPr>
        <a:xfrm>
          <a:off x="15270479" y="205740"/>
          <a:ext cx="4580703" cy="1851659"/>
        </a:xfrm>
        <a:prstGeom prst="rect">
          <a:avLst/>
        </a:prstGeom>
      </xdr:spPr>
    </xdr:pic>
    <xdr:clientData/>
  </xdr:twoCellAnchor>
  <xdr:twoCellAnchor editAs="oneCell">
    <xdr:from>
      <xdr:col>22</xdr:col>
      <xdr:colOff>525781</xdr:colOff>
      <xdr:row>8</xdr:row>
      <xdr:rowOff>30480</xdr:rowOff>
    </xdr:from>
    <xdr:to>
      <xdr:col>31</xdr:col>
      <xdr:colOff>350520</xdr:colOff>
      <xdr:row>26</xdr:row>
      <xdr:rowOff>59022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DCE7182-4B13-49FF-8563-6FDCFC9856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7705" t="29781" r="15690" b="11634"/>
        <a:stretch/>
      </xdr:blipFill>
      <xdr:spPr>
        <a:xfrm>
          <a:off x="15339061" y="2316480"/>
          <a:ext cx="5859779" cy="4143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6CB9-5C3A-4212-BB8B-A6D30C65EDF6}">
  <dimension ref="A2:M25"/>
  <sheetViews>
    <sheetView tabSelected="1" workbookViewId="0">
      <selection activeCell="O3" sqref="O3"/>
    </sheetView>
  </sheetViews>
  <sheetFormatPr defaultRowHeight="18" x14ac:dyDescent="0.45"/>
  <cols>
    <col min="1" max="1" width="8" style="2" customWidth="1"/>
    <col min="2" max="2" width="9.5" style="2" customWidth="1"/>
    <col min="3" max="4" width="10.69921875" style="2" customWidth="1"/>
    <col min="5" max="5" width="9.5" style="2" customWidth="1"/>
    <col min="6" max="6" width="8.8984375" style="2" customWidth="1"/>
    <col min="7" max="7" width="7.59765625" style="2" customWidth="1"/>
    <col min="8" max="8" width="8.296875" style="2" customWidth="1"/>
    <col min="9" max="9" width="7.69921875" style="2" customWidth="1"/>
    <col min="10" max="10" width="7.5" style="2" customWidth="1"/>
    <col min="11" max="11" width="7.296875" style="2" customWidth="1"/>
    <col min="12" max="12" width="10.69921875" style="2" customWidth="1"/>
  </cols>
  <sheetData>
    <row r="2" spans="1:12" x14ac:dyDescent="0.45">
      <c r="A2" s="2" t="s">
        <v>13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8" t="s">
        <v>14</v>
      </c>
    </row>
    <row r="3" spans="1:12" s="1" customFormat="1" ht="54" x14ac:dyDescent="0.45">
      <c r="A3" s="3" t="s">
        <v>10</v>
      </c>
      <c r="B3" s="3" t="s">
        <v>0</v>
      </c>
      <c r="C3" s="3" t="s">
        <v>1</v>
      </c>
      <c r="D3" s="3" t="s">
        <v>2</v>
      </c>
      <c r="E3" s="4" t="s">
        <v>11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</row>
    <row r="4" spans="1:12" x14ac:dyDescent="0.45">
      <c r="A4" s="5">
        <v>1</v>
      </c>
      <c r="B4" s="5">
        <v>32</v>
      </c>
      <c r="C4" s="5">
        <v>3.15</v>
      </c>
      <c r="D4" s="6">
        <v>2.88</v>
      </c>
      <c r="E4" s="5">
        <v>16</v>
      </c>
      <c r="F4" s="5">
        <v>980</v>
      </c>
      <c r="G4" s="5">
        <v>20</v>
      </c>
      <c r="H4" s="5">
        <v>4.7</v>
      </c>
      <c r="I4" s="5">
        <v>5</v>
      </c>
      <c r="J4" s="5">
        <v>5.0999999999999996</v>
      </c>
      <c r="K4" s="5">
        <v>0</v>
      </c>
      <c r="L4" s="5">
        <v>91</v>
      </c>
    </row>
    <row r="5" spans="1:12" x14ac:dyDescent="0.45">
      <c r="A5" s="5">
        <f>A4+1</f>
        <v>2</v>
      </c>
      <c r="B5" s="5">
        <v>32</v>
      </c>
      <c r="C5" s="5">
        <v>3.15</v>
      </c>
      <c r="D5" s="6">
        <v>2.88</v>
      </c>
      <c r="E5" s="5">
        <v>16</v>
      </c>
      <c r="F5" s="5">
        <v>980</v>
      </c>
      <c r="G5" s="5">
        <v>20</v>
      </c>
      <c r="H5" s="5">
        <v>4.7</v>
      </c>
      <c r="I5" s="5">
        <v>5</v>
      </c>
      <c r="J5" s="5">
        <v>5.0999999999999996</v>
      </c>
      <c r="K5" s="5">
        <v>1</v>
      </c>
      <c r="L5" s="5">
        <v>96</v>
      </c>
    </row>
    <row r="6" spans="1:12" x14ac:dyDescent="0.45">
      <c r="A6" s="5">
        <f t="shared" ref="A6:A23" si="0">A5+1</f>
        <v>3</v>
      </c>
      <c r="B6" s="5">
        <v>32</v>
      </c>
      <c r="C6" s="5">
        <v>3.14</v>
      </c>
      <c r="D6" s="6">
        <v>2.86</v>
      </c>
      <c r="E6" s="5">
        <v>14</v>
      </c>
      <c r="F6" s="5">
        <v>991</v>
      </c>
      <c r="G6" s="5">
        <v>9</v>
      </c>
      <c r="H6" s="5">
        <v>4.8</v>
      </c>
      <c r="I6" s="5">
        <v>5.2</v>
      </c>
      <c r="J6" s="5">
        <v>5</v>
      </c>
      <c r="K6" s="5">
        <v>0</v>
      </c>
      <c r="L6" s="5">
        <v>86</v>
      </c>
    </row>
    <row r="7" spans="1:12" x14ac:dyDescent="0.45">
      <c r="A7" s="5">
        <f t="shared" si="0"/>
        <v>4</v>
      </c>
      <c r="B7" s="5">
        <v>32</v>
      </c>
      <c r="C7" s="5">
        <v>3.14</v>
      </c>
      <c r="D7" s="6">
        <v>2.86</v>
      </c>
      <c r="E7" s="5">
        <v>14</v>
      </c>
      <c r="F7" s="5">
        <v>991</v>
      </c>
      <c r="G7" s="5">
        <v>9</v>
      </c>
      <c r="H7" s="5">
        <v>4.8</v>
      </c>
      <c r="I7" s="5">
        <v>5.2</v>
      </c>
      <c r="J7" s="5">
        <v>5</v>
      </c>
      <c r="K7" s="5">
        <v>1</v>
      </c>
      <c r="L7" s="5">
        <v>95</v>
      </c>
    </row>
    <row r="8" spans="1:12" x14ac:dyDescent="0.45">
      <c r="A8" s="5">
        <f t="shared" si="0"/>
        <v>5</v>
      </c>
      <c r="B8" s="5">
        <v>31</v>
      </c>
      <c r="C8" s="5">
        <v>3.15</v>
      </c>
      <c r="D8" s="6">
        <v>2.85</v>
      </c>
      <c r="E8" s="5">
        <v>15</v>
      </c>
      <c r="F8" s="5">
        <v>984</v>
      </c>
      <c r="G8" s="5">
        <v>11</v>
      </c>
      <c r="H8" s="5">
        <v>4.7</v>
      </c>
      <c r="I8" s="5">
        <v>5</v>
      </c>
      <c r="J8" s="5">
        <v>5.0999999999999996</v>
      </c>
      <c r="K8" s="5">
        <v>0</v>
      </c>
      <c r="L8" s="5">
        <v>86</v>
      </c>
    </row>
    <row r="9" spans="1:12" x14ac:dyDescent="0.45">
      <c r="A9" s="5">
        <f t="shared" si="0"/>
        <v>6</v>
      </c>
      <c r="B9" s="5">
        <v>31</v>
      </c>
      <c r="C9" s="5">
        <v>3.15</v>
      </c>
      <c r="D9" s="6">
        <v>2.85</v>
      </c>
      <c r="E9" s="5">
        <v>15</v>
      </c>
      <c r="F9" s="5">
        <v>984</v>
      </c>
      <c r="G9" s="5">
        <v>11</v>
      </c>
      <c r="H9" s="5">
        <v>4.7</v>
      </c>
      <c r="I9" s="5">
        <v>5</v>
      </c>
      <c r="J9" s="5">
        <v>5.0999999999999996</v>
      </c>
      <c r="K9" s="5">
        <v>1</v>
      </c>
      <c r="L9" s="5">
        <v>96</v>
      </c>
    </row>
    <row r="10" spans="1:12" x14ac:dyDescent="0.45">
      <c r="A10" s="5">
        <f t="shared" si="0"/>
        <v>7</v>
      </c>
      <c r="B10" s="5">
        <v>32</v>
      </c>
      <c r="C10" s="5">
        <v>3.14</v>
      </c>
      <c r="D10" s="6">
        <v>2.88</v>
      </c>
      <c r="E10" s="5">
        <v>12</v>
      </c>
      <c r="F10" s="5">
        <v>978</v>
      </c>
      <c r="G10" s="5">
        <v>15.5</v>
      </c>
      <c r="H10" s="5">
        <v>4.4000000000000004</v>
      </c>
      <c r="I10" s="5">
        <v>4.7</v>
      </c>
      <c r="J10" s="5">
        <v>5.0999999999999996</v>
      </c>
      <c r="K10" s="5">
        <v>0</v>
      </c>
      <c r="L10" s="5">
        <v>88</v>
      </c>
    </row>
    <row r="11" spans="1:12" x14ac:dyDescent="0.45">
      <c r="A11" s="5">
        <f t="shared" si="0"/>
        <v>8</v>
      </c>
      <c r="B11" s="5">
        <v>32</v>
      </c>
      <c r="C11" s="5">
        <v>3.14</v>
      </c>
      <c r="D11" s="6">
        <v>2.88</v>
      </c>
      <c r="E11" s="5">
        <v>12</v>
      </c>
      <c r="F11" s="5">
        <v>978</v>
      </c>
      <c r="G11" s="5">
        <v>15.5</v>
      </c>
      <c r="H11" s="5">
        <v>4.4000000000000004</v>
      </c>
      <c r="I11" s="5">
        <v>4.7</v>
      </c>
      <c r="J11" s="5">
        <v>5.0999999999999996</v>
      </c>
      <c r="K11" s="5">
        <v>1</v>
      </c>
      <c r="L11" s="5">
        <v>98</v>
      </c>
    </row>
    <row r="12" spans="1:12" x14ac:dyDescent="0.45">
      <c r="A12" s="5">
        <f t="shared" si="0"/>
        <v>9</v>
      </c>
      <c r="B12" s="5">
        <v>31</v>
      </c>
      <c r="C12" s="5">
        <v>3.13</v>
      </c>
      <c r="D12" s="6">
        <v>2.9</v>
      </c>
      <c r="E12" s="5">
        <v>12</v>
      </c>
      <c r="F12" s="5">
        <v>989</v>
      </c>
      <c r="G12" s="5">
        <v>11</v>
      </c>
      <c r="H12" s="5">
        <v>4.8</v>
      </c>
      <c r="I12" s="5">
        <v>4.9000000000000004</v>
      </c>
      <c r="J12" s="5">
        <v>5.2</v>
      </c>
      <c r="K12" s="5">
        <v>0</v>
      </c>
      <c r="L12" s="5">
        <v>91</v>
      </c>
    </row>
    <row r="13" spans="1:12" x14ac:dyDescent="0.45">
      <c r="A13" s="5">
        <f t="shared" si="0"/>
        <v>10</v>
      </c>
      <c r="B13" s="5">
        <v>31</v>
      </c>
      <c r="C13" s="5">
        <v>3.13</v>
      </c>
      <c r="D13" s="6">
        <v>2.9</v>
      </c>
      <c r="E13" s="5">
        <v>12</v>
      </c>
      <c r="F13" s="5">
        <v>989</v>
      </c>
      <c r="G13" s="5">
        <v>11</v>
      </c>
      <c r="H13" s="5">
        <v>4.8</v>
      </c>
      <c r="I13" s="5">
        <v>4.9000000000000004</v>
      </c>
      <c r="J13" s="5">
        <v>5.2</v>
      </c>
      <c r="K13" s="5">
        <v>1</v>
      </c>
      <c r="L13" s="5">
        <v>95</v>
      </c>
    </row>
    <row r="14" spans="1:12" x14ac:dyDescent="0.45">
      <c r="A14" s="5">
        <f t="shared" si="0"/>
        <v>11</v>
      </c>
      <c r="B14" s="5">
        <v>32</v>
      </c>
      <c r="C14" s="5">
        <v>3.08</v>
      </c>
      <c r="D14" s="6">
        <v>2.82</v>
      </c>
      <c r="E14" s="5">
        <v>15</v>
      </c>
      <c r="F14" s="5">
        <v>910</v>
      </c>
      <c r="G14" s="5">
        <v>16</v>
      </c>
      <c r="H14" s="5">
        <v>5</v>
      </c>
      <c r="I14" s="5">
        <v>5.2</v>
      </c>
      <c r="J14" s="5">
        <v>5.2</v>
      </c>
      <c r="K14" s="5">
        <v>0</v>
      </c>
      <c r="L14" s="5">
        <v>83</v>
      </c>
    </row>
    <row r="15" spans="1:12" x14ac:dyDescent="0.45">
      <c r="A15" s="5">
        <f t="shared" si="0"/>
        <v>12</v>
      </c>
      <c r="B15" s="5">
        <v>32</v>
      </c>
      <c r="C15" s="5">
        <v>3.08</v>
      </c>
      <c r="D15" s="6">
        <v>2.82</v>
      </c>
      <c r="E15" s="5">
        <v>15</v>
      </c>
      <c r="F15" s="5">
        <v>910</v>
      </c>
      <c r="G15" s="5">
        <v>16</v>
      </c>
      <c r="H15" s="5">
        <v>5</v>
      </c>
      <c r="I15" s="5">
        <v>5.2</v>
      </c>
      <c r="J15" s="5">
        <v>5.2</v>
      </c>
      <c r="K15" s="5">
        <v>1</v>
      </c>
      <c r="L15" s="5">
        <v>90</v>
      </c>
    </row>
    <row r="16" spans="1:12" x14ac:dyDescent="0.45">
      <c r="A16" s="5">
        <f t="shared" si="0"/>
        <v>13</v>
      </c>
      <c r="B16" s="5">
        <v>32</v>
      </c>
      <c r="C16" s="5">
        <v>3.08</v>
      </c>
      <c r="D16" s="6">
        <v>2.81</v>
      </c>
      <c r="E16" s="5">
        <v>11</v>
      </c>
      <c r="F16" s="5">
        <v>910</v>
      </c>
      <c r="G16" s="5">
        <v>16.5</v>
      </c>
      <c r="H16" s="5">
        <v>4.8</v>
      </c>
      <c r="I16" s="5">
        <v>5.3</v>
      </c>
      <c r="J16" s="5">
        <v>5.2</v>
      </c>
      <c r="K16" s="5">
        <v>0</v>
      </c>
      <c r="L16" s="5">
        <v>81</v>
      </c>
    </row>
    <row r="17" spans="1:13" x14ac:dyDescent="0.45">
      <c r="A17" s="5">
        <f t="shared" si="0"/>
        <v>14</v>
      </c>
      <c r="B17" s="5">
        <v>32</v>
      </c>
      <c r="C17" s="5">
        <v>3.08</v>
      </c>
      <c r="D17" s="6">
        <v>2.81</v>
      </c>
      <c r="E17" s="5">
        <v>11</v>
      </c>
      <c r="F17" s="5">
        <v>910</v>
      </c>
      <c r="G17" s="5">
        <v>16.5</v>
      </c>
      <c r="H17" s="5">
        <v>4.8</v>
      </c>
      <c r="I17" s="5">
        <v>5.3</v>
      </c>
      <c r="J17" s="5">
        <v>5.2</v>
      </c>
      <c r="K17" s="5">
        <v>1</v>
      </c>
      <c r="L17" s="5">
        <v>95</v>
      </c>
    </row>
    <row r="18" spans="1:13" x14ac:dyDescent="0.45">
      <c r="A18" s="5">
        <f t="shared" si="0"/>
        <v>15</v>
      </c>
      <c r="B18" s="5">
        <v>31</v>
      </c>
      <c r="C18" s="5">
        <v>3.08</v>
      </c>
      <c r="D18" s="6">
        <v>2.84</v>
      </c>
      <c r="E18" s="5">
        <v>13</v>
      </c>
      <c r="F18" s="5">
        <v>911</v>
      </c>
      <c r="G18" s="5">
        <v>17</v>
      </c>
      <c r="H18" s="5">
        <v>4.9000000000000004</v>
      </c>
      <c r="I18" s="5">
        <v>5.2</v>
      </c>
      <c r="J18" s="5">
        <v>5.2</v>
      </c>
      <c r="K18" s="5">
        <v>0</v>
      </c>
      <c r="L18" s="5">
        <v>83</v>
      </c>
    </row>
    <row r="19" spans="1:13" x14ac:dyDescent="0.45">
      <c r="A19" s="5">
        <f t="shared" si="0"/>
        <v>16</v>
      </c>
      <c r="B19" s="5">
        <v>31</v>
      </c>
      <c r="C19" s="5">
        <v>3.08</v>
      </c>
      <c r="D19" s="6">
        <v>2.84</v>
      </c>
      <c r="E19" s="5">
        <v>13</v>
      </c>
      <c r="F19" s="5">
        <v>911</v>
      </c>
      <c r="G19" s="5">
        <v>17</v>
      </c>
      <c r="H19" s="5">
        <v>4.9000000000000004</v>
      </c>
      <c r="I19" s="5">
        <v>5.2</v>
      </c>
      <c r="J19" s="5">
        <v>5.2</v>
      </c>
      <c r="K19" s="5">
        <v>1</v>
      </c>
      <c r="L19" s="5">
        <v>93</v>
      </c>
    </row>
    <row r="20" spans="1:13" x14ac:dyDescent="0.45">
      <c r="A20" s="5">
        <f t="shared" si="0"/>
        <v>17</v>
      </c>
      <c r="B20" s="5">
        <v>31</v>
      </c>
      <c r="C20" s="5">
        <v>3.05</v>
      </c>
      <c r="D20" s="6">
        <v>2.8</v>
      </c>
      <c r="E20" s="5">
        <v>13</v>
      </c>
      <c r="F20" s="5">
        <v>909</v>
      </c>
      <c r="G20" s="5">
        <v>16.5</v>
      </c>
      <c r="H20" s="5">
        <v>3.2</v>
      </c>
      <c r="I20" s="5">
        <v>3.5</v>
      </c>
      <c r="J20" s="5">
        <v>5.2</v>
      </c>
      <c r="K20" s="5">
        <v>0</v>
      </c>
      <c r="L20" s="5">
        <v>80</v>
      </c>
    </row>
    <row r="21" spans="1:13" x14ac:dyDescent="0.45">
      <c r="A21" s="5">
        <f t="shared" si="0"/>
        <v>18</v>
      </c>
      <c r="B21" s="5">
        <v>31</v>
      </c>
      <c r="C21" s="5">
        <v>3.05</v>
      </c>
      <c r="D21" s="6">
        <v>2.8</v>
      </c>
      <c r="E21" s="5">
        <v>13</v>
      </c>
      <c r="F21" s="5">
        <v>909</v>
      </c>
      <c r="G21" s="5">
        <v>16.5</v>
      </c>
      <c r="H21" s="5">
        <v>3.2</v>
      </c>
      <c r="I21" s="5">
        <v>3.5</v>
      </c>
      <c r="J21" s="5">
        <v>5.2</v>
      </c>
      <c r="K21" s="5">
        <v>1</v>
      </c>
      <c r="L21" s="5">
        <v>90</v>
      </c>
    </row>
    <row r="22" spans="1:13" x14ac:dyDescent="0.45">
      <c r="A22" s="5">
        <f t="shared" si="0"/>
        <v>19</v>
      </c>
      <c r="B22" s="5">
        <v>32</v>
      </c>
      <c r="C22" s="5">
        <v>3.08</v>
      </c>
      <c r="D22" s="6">
        <v>2.79</v>
      </c>
      <c r="E22" s="5">
        <v>12</v>
      </c>
      <c r="F22" s="5">
        <v>912</v>
      </c>
      <c r="G22" s="5">
        <v>16</v>
      </c>
      <c r="H22" s="5">
        <v>5.2</v>
      </c>
      <c r="I22" s="5">
        <v>5.4</v>
      </c>
      <c r="J22" s="5">
        <v>5.2</v>
      </c>
      <c r="K22" s="5">
        <v>0</v>
      </c>
      <c r="L22" s="5">
        <v>85</v>
      </c>
    </row>
    <row r="23" spans="1:13" x14ac:dyDescent="0.45">
      <c r="A23" s="5">
        <f t="shared" si="0"/>
        <v>20</v>
      </c>
      <c r="B23" s="5">
        <v>32</v>
      </c>
      <c r="C23" s="5">
        <v>3.08</v>
      </c>
      <c r="D23" s="6">
        <v>2.79</v>
      </c>
      <c r="E23" s="5">
        <v>12</v>
      </c>
      <c r="F23" s="5">
        <v>912</v>
      </c>
      <c r="G23" s="5">
        <v>16</v>
      </c>
      <c r="H23" s="5">
        <v>5.2</v>
      </c>
      <c r="I23" s="5">
        <v>5.4</v>
      </c>
      <c r="J23" s="5">
        <v>5.2</v>
      </c>
      <c r="K23" s="5">
        <v>1</v>
      </c>
      <c r="L23" s="5">
        <v>96</v>
      </c>
    </row>
    <row r="25" spans="1:13" x14ac:dyDescent="0.45">
      <c r="A25" s="2" t="s">
        <v>12</v>
      </c>
      <c r="B25" s="2">
        <f t="shared" ref="B25:L25" si="1">AVERAGE(B4:B23)</f>
        <v>31.6</v>
      </c>
      <c r="C25" s="2">
        <f t="shared" si="1"/>
        <v>3.1079999999999992</v>
      </c>
      <c r="D25" s="2">
        <f t="shared" si="1"/>
        <v>2.843</v>
      </c>
      <c r="E25" s="2">
        <f t="shared" si="1"/>
        <v>13.3</v>
      </c>
      <c r="F25" s="2">
        <f t="shared" si="1"/>
        <v>947.4</v>
      </c>
      <c r="G25" s="2">
        <f t="shared" si="1"/>
        <v>14.85</v>
      </c>
      <c r="H25" s="2">
        <f t="shared" si="1"/>
        <v>4.6500000000000004</v>
      </c>
      <c r="I25" s="2">
        <f t="shared" si="1"/>
        <v>4.9400000000000013</v>
      </c>
      <c r="J25" s="2">
        <f t="shared" si="1"/>
        <v>5.1500000000000012</v>
      </c>
      <c r="K25" s="2">
        <f t="shared" si="1"/>
        <v>0.5</v>
      </c>
      <c r="L25" s="2">
        <f t="shared" si="1"/>
        <v>89.9</v>
      </c>
      <c r="M25" s="2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2020-06-23T04:40:25Z</dcterms:created>
  <dcterms:modified xsi:type="dcterms:W3CDTF">2021-08-13T01:20:05Z</dcterms:modified>
</cp:coreProperties>
</file>