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625"/>
  <workbookPr defaultThemeVersion="124226"/>
  <mc:AlternateContent xmlns:mc="http://schemas.openxmlformats.org/markup-compatibility/2006">
    <mc:Choice Requires="x15">
      <x15ac:absPath xmlns:x15ac="http://schemas.microsoft.com/office/spreadsheetml/2010/11/ac" url="C:\Users\Yoshiharu\Desktop\9479-4_excel2010\"/>
    </mc:Choice>
  </mc:AlternateContent>
  <bookViews>
    <workbookView xWindow="11985" yWindow="15" windowWidth="12045" windowHeight="9315" activeTab="2"/>
  </bookViews>
  <sheets>
    <sheet name="考えてみよう！" sheetId="1" r:id="rId1"/>
    <sheet name="演習問題2の解答" sheetId="2" r:id="rId2"/>
    <sheet name="演習問題3の解答" sheetId="3" r:id="rId3"/>
    <sheet name="演習問題４の解答" sheetId="4" r:id="rId4"/>
    <sheet name="演習問題５の解答" sheetId="6" r:id="rId5"/>
    <sheet name="演習問題6の解答" sheetId="5" r:id="rId6"/>
  </sheets>
  <calcPr calcId="162913"/>
</workbook>
</file>

<file path=xl/calcChain.xml><?xml version="1.0" encoding="utf-8"?>
<calcChain xmlns="http://schemas.openxmlformats.org/spreadsheetml/2006/main">
  <c r="Y18" i="3" l="1"/>
</calcChain>
</file>

<file path=xl/sharedStrings.xml><?xml version="1.0" encoding="utf-8"?>
<sst xmlns="http://schemas.openxmlformats.org/spreadsheetml/2006/main" count="381" uniqueCount="199">
  <si>
    <t>ｐ62の考えてみようの解説</t>
    <rPh sb="4" eb="5">
      <t>カンガ</t>
    </rPh>
    <rPh sb="11" eb="13">
      <t>カイセツ</t>
    </rPh>
    <phoneticPr fontId="2"/>
  </si>
  <si>
    <t>　　　列番
NO</t>
    <rPh sb="3" eb="4">
      <t>レツ</t>
    </rPh>
    <rPh sb="4" eb="5">
      <t>バン</t>
    </rPh>
    <phoneticPr fontId="5"/>
  </si>
  <si>
    <t>回答例</t>
    <rPh sb="0" eb="2">
      <t>カイトウ</t>
    </rPh>
    <rPh sb="2" eb="3">
      <t>レイ</t>
    </rPh>
    <phoneticPr fontId="2"/>
  </si>
  <si>
    <r>
      <t>表6.7　Ｌ</t>
    </r>
    <r>
      <rPr>
        <vertAlign val="subscript"/>
        <sz val="11"/>
        <color theme="1"/>
        <rFont val="ＭＳ Ｐゴシック"/>
        <family val="3"/>
        <charset val="128"/>
        <scheme val="minor"/>
      </rPr>
      <t>18</t>
    </r>
    <r>
      <rPr>
        <sz val="11"/>
        <color theme="1"/>
        <rFont val="ＭＳ Ｐゴシック"/>
        <family val="2"/>
        <charset val="128"/>
        <scheme val="minor"/>
      </rPr>
      <t>（2</t>
    </r>
    <r>
      <rPr>
        <vertAlign val="superscript"/>
        <sz val="11"/>
        <rFont val="ＭＳ Ｐゴシック"/>
        <family val="3"/>
        <charset val="128"/>
      </rPr>
      <t>1</t>
    </r>
    <r>
      <rPr>
        <sz val="11"/>
        <color theme="1"/>
        <rFont val="ＭＳ Ｐゴシック"/>
        <family val="2"/>
        <charset val="128"/>
        <scheme val="minor"/>
      </rPr>
      <t>×３</t>
    </r>
    <r>
      <rPr>
        <vertAlign val="superscript"/>
        <sz val="11"/>
        <rFont val="ＭＳ Ｐゴシック"/>
        <family val="3"/>
        <charset val="128"/>
      </rPr>
      <t>７</t>
    </r>
    <r>
      <rPr>
        <sz val="11"/>
        <color theme="1"/>
        <rFont val="ＭＳ Ｐゴシック"/>
        <family val="2"/>
        <charset val="128"/>
        <scheme val="minor"/>
      </rPr>
      <t>）</t>
    </r>
    <rPh sb="0" eb="1">
      <t>ヒョウ</t>
    </rPh>
    <phoneticPr fontId="5"/>
  </si>
  <si>
    <t>表6.7の直交表から3列と7列を選びデータ数を調べる。</t>
    <rPh sb="0" eb="1">
      <t>ヒョウ</t>
    </rPh>
    <rPh sb="5" eb="7">
      <t>チョッコウ</t>
    </rPh>
    <rPh sb="7" eb="8">
      <t>ヒョウ</t>
    </rPh>
    <rPh sb="11" eb="12">
      <t>レツ</t>
    </rPh>
    <rPh sb="14" eb="15">
      <t>レツ</t>
    </rPh>
    <rPh sb="16" eb="17">
      <t>エラ</t>
    </rPh>
    <rPh sb="21" eb="22">
      <t>スウ</t>
    </rPh>
    <rPh sb="23" eb="24">
      <t>シラ</t>
    </rPh>
    <phoneticPr fontId="2"/>
  </si>
  <si>
    <t>3列と7列</t>
    <rPh sb="1" eb="2">
      <t>レツ</t>
    </rPh>
    <rPh sb="4" eb="5">
      <t>レツ</t>
    </rPh>
    <phoneticPr fontId="2"/>
  </si>
  <si>
    <t>組み合わせ</t>
    <rPh sb="0" eb="1">
      <t>ク</t>
    </rPh>
    <rPh sb="2" eb="3">
      <t>ア</t>
    </rPh>
    <phoneticPr fontId="2"/>
  </si>
  <si>
    <t>3列と7列の組み合わせは、１１，１２，１３・・・・３３まで9通りあり、それぞれ2回づつ出現している。</t>
  </si>
  <si>
    <t>他の列の組み合わせも同様で2回づつ出現する。</t>
    <rPh sb="0" eb="1">
      <t>ホカ</t>
    </rPh>
    <rPh sb="2" eb="3">
      <t>レツ</t>
    </rPh>
    <rPh sb="4" eb="5">
      <t>ク</t>
    </rPh>
    <rPh sb="6" eb="7">
      <t>ア</t>
    </rPh>
    <rPh sb="10" eb="12">
      <t>ドウヨウ</t>
    </rPh>
    <rPh sb="14" eb="15">
      <t>カイ</t>
    </rPh>
    <rPh sb="17" eb="19">
      <t>シュツゲン</t>
    </rPh>
    <phoneticPr fontId="2"/>
  </si>
  <si>
    <t>ただし、1列と他の列との組み合わせは6通りであり、出現回数は3回づつとなる。</t>
    <rPh sb="7" eb="8">
      <t>タ</t>
    </rPh>
    <rPh sb="9" eb="10">
      <t>レツ</t>
    </rPh>
    <rPh sb="25" eb="27">
      <t>シュツゲン</t>
    </rPh>
    <rPh sb="27" eb="29">
      <t>カイスウ</t>
    </rPh>
    <rPh sb="31" eb="32">
      <t>カイ</t>
    </rPh>
    <phoneticPr fontId="2"/>
  </si>
  <si>
    <t>平均値からの差</t>
    <rPh sb="0" eb="3">
      <t>ヘイキンチ</t>
    </rPh>
    <rPh sb="6" eb="7">
      <t>サ</t>
    </rPh>
    <phoneticPr fontId="1"/>
  </si>
  <si>
    <t>感度S=</t>
    <rPh sb="0" eb="2">
      <t>カンド</t>
    </rPh>
    <phoneticPr fontId="1"/>
  </si>
  <si>
    <t>SN比η=</t>
    <rPh sb="2" eb="3">
      <t>ヒ</t>
    </rPh>
    <phoneticPr fontId="1"/>
  </si>
  <si>
    <t>平均値</t>
    <rPh sb="0" eb="3">
      <t>ヘイキンチ</t>
    </rPh>
    <phoneticPr fontId="1"/>
  </si>
  <si>
    <t>データ</t>
  </si>
  <si>
    <t>N1</t>
  </si>
  <si>
    <t>σ2=Ve=</t>
  </si>
  <si>
    <t>N2</t>
  </si>
  <si>
    <t>Sm=</t>
  </si>
  <si>
    <t>N3</t>
  </si>
  <si>
    <t>S(db)=</t>
  </si>
  <si>
    <t>N4</t>
  </si>
  <si>
    <t>η(db)=</t>
  </si>
  <si>
    <t>N5</t>
  </si>
  <si>
    <t>N6</t>
  </si>
  <si>
    <t>L18</t>
  </si>
  <si>
    <t>総平均</t>
    <rPh sb="0" eb="1">
      <t>ソウ</t>
    </rPh>
    <rPh sb="1" eb="3">
      <t>ヘイキン</t>
    </rPh>
    <phoneticPr fontId="1"/>
  </si>
  <si>
    <t>A</t>
  </si>
  <si>
    <t>B</t>
  </si>
  <si>
    <t>C</t>
  </si>
  <si>
    <t>D</t>
  </si>
  <si>
    <t>E</t>
  </si>
  <si>
    <t>F</t>
  </si>
  <si>
    <t>G</t>
  </si>
  <si>
    <t>H</t>
  </si>
  <si>
    <t>陽極の材質</t>
  </si>
  <si>
    <t>極間距離</t>
  </si>
  <si>
    <t>メッキ液の撹拌</t>
  </si>
  <si>
    <t>添加剤</t>
  </si>
  <si>
    <t>電流値</t>
  </si>
  <si>
    <t>メッキ液の温度</t>
  </si>
  <si>
    <t>陽極板の位置</t>
  </si>
  <si>
    <t>e</t>
  </si>
  <si>
    <t>小</t>
  </si>
  <si>
    <t>なし</t>
  </si>
  <si>
    <t>低</t>
  </si>
  <si>
    <t>下</t>
  </si>
  <si>
    <t>弱</t>
  </si>
  <si>
    <t>あり</t>
  </si>
  <si>
    <t>中</t>
  </si>
  <si>
    <t>強</t>
  </si>
  <si>
    <t>（あり）</t>
  </si>
  <si>
    <t>大</t>
  </si>
  <si>
    <t>高</t>
  </si>
  <si>
    <t>上</t>
  </si>
  <si>
    <t>誤差因子</t>
    <rPh sb="0" eb="2">
      <t>ゴサ</t>
    </rPh>
    <rPh sb="2" eb="4">
      <t>インシ</t>
    </rPh>
    <phoneticPr fontId="2"/>
  </si>
  <si>
    <t>感度S</t>
    <rPh sb="0" eb="2">
      <t>カンド</t>
    </rPh>
    <phoneticPr fontId="1"/>
  </si>
  <si>
    <t>S(db)</t>
  </si>
  <si>
    <t>SN比</t>
    <rPh sb="2" eb="3">
      <t>ヒ</t>
    </rPh>
    <phoneticPr fontId="1"/>
  </si>
  <si>
    <t>SN(db)</t>
  </si>
  <si>
    <t>m</t>
    <phoneticPr fontId="2"/>
  </si>
  <si>
    <t>Ve</t>
    <phoneticPr fontId="2"/>
  </si>
  <si>
    <t>SN(db)</t>
    <phoneticPr fontId="2"/>
  </si>
  <si>
    <t>感度(db)</t>
  </si>
  <si>
    <t>SN比と感度の水準ごとの要因効果</t>
    <rPh sb="2" eb="3">
      <t>ヒ</t>
    </rPh>
    <rPh sb="4" eb="6">
      <t>カンド</t>
    </rPh>
    <rPh sb="7" eb="9">
      <t>スイジュン</t>
    </rPh>
    <rPh sb="12" eb="14">
      <t>ヨウイン</t>
    </rPh>
    <rPh sb="14" eb="16">
      <t>コウカ</t>
    </rPh>
    <phoneticPr fontId="2"/>
  </si>
  <si>
    <t>解答</t>
    <rPh sb="0" eb="2">
      <t>カイトウ</t>
    </rPh>
    <phoneticPr fontId="2"/>
  </si>
  <si>
    <t>①</t>
  </si>
  <si>
    <t>②</t>
  </si>
  <si>
    <t>③</t>
  </si>
  <si>
    <t>現行条件の感度の工程平均は以下の通り。</t>
    <rPh sb="0" eb="2">
      <t>ゲンコウ</t>
    </rPh>
    <rPh sb="2" eb="4">
      <t>ジョウケン</t>
    </rPh>
    <rPh sb="5" eb="7">
      <t>カンド</t>
    </rPh>
    <rPh sb="8" eb="10">
      <t>コウテイ</t>
    </rPh>
    <rPh sb="10" eb="12">
      <t>ヘイキン</t>
    </rPh>
    <rPh sb="13" eb="15">
      <t>イカ</t>
    </rPh>
    <rPh sb="16" eb="17">
      <t>トオ</t>
    </rPh>
    <phoneticPr fontId="2"/>
  </si>
  <si>
    <t>現行条件のSN比の工程平均は以下の通り。</t>
    <rPh sb="0" eb="2">
      <t>ゲンコウ</t>
    </rPh>
    <rPh sb="2" eb="4">
      <t>ジョウケン</t>
    </rPh>
    <rPh sb="7" eb="8">
      <t>ヒ</t>
    </rPh>
    <rPh sb="9" eb="11">
      <t>コウテイ</t>
    </rPh>
    <rPh sb="11" eb="13">
      <t>ヘイキン</t>
    </rPh>
    <rPh sb="14" eb="16">
      <t>イカ</t>
    </rPh>
    <rPh sb="17" eb="18">
      <t>トオ</t>
    </rPh>
    <phoneticPr fontId="2"/>
  </si>
  <si>
    <t>解答</t>
    <rPh sb="0" eb="2">
      <t>カイトウ</t>
    </rPh>
    <phoneticPr fontId="5"/>
  </si>
  <si>
    <t>Ｑ１：</t>
  </si>
  <si>
    <t xml:space="preserve">次の中で品質工学の考え方と合っているものには○を、違っているものには×を付けてください。 </t>
  </si>
  <si>
    <t xml:space="preserve">品質工学はタグチメソッドとも呼ばれている。 </t>
  </si>
  <si>
    <t>○</t>
    <phoneticPr fontId="5"/>
  </si>
  <si>
    <t xml:space="preserve">品質を向上させるためにコストが高くなることは仕方がない。 </t>
  </si>
  <si>
    <t>×</t>
    <phoneticPr fontId="5"/>
  </si>
  <si>
    <t xml:space="preserve">ばらつきは管理できないので、ないものとして考える。 </t>
  </si>
  <si>
    <t>④</t>
  </si>
  <si>
    <t>タグチメソッドは開発段階で研究する方法を提供する開発技法である。</t>
    <rPh sb="24" eb="26">
      <t>カイハツ</t>
    </rPh>
    <rPh sb="26" eb="28">
      <t>ギホウ</t>
    </rPh>
    <phoneticPr fontId="5"/>
  </si>
  <si>
    <t>⑤</t>
  </si>
  <si>
    <t xml:space="preserve">SN比はばらつきだけを対象として計算する。 </t>
  </si>
  <si>
    <r>
      <t>Ｑ２</t>
    </r>
    <r>
      <rPr>
        <sz val="12"/>
        <color indexed="8"/>
        <rFont val="HG丸ｺﾞｼｯｸM-PRO"/>
        <family val="3"/>
        <charset val="128"/>
      </rPr>
      <t>：</t>
    </r>
  </si>
  <si>
    <t xml:space="preserve">システムの理想機能を乱すものを、品質工学ではノイズと呼んでいます。大きく分けて、ノイズには、次の（Ａ）,（Ｂ）,（Ｃ）３つがありますが、それぞれなんと呼ばれているでしょうか。
選択欄より選んでください。 </t>
    <phoneticPr fontId="5"/>
  </si>
  <si>
    <t xml:space="preserve">（A）環境変化や使用方法などによって生じるノイズ </t>
  </si>
  <si>
    <t>③外乱</t>
    <rPh sb="1" eb="3">
      <t>ガイラン</t>
    </rPh>
    <phoneticPr fontId="5"/>
  </si>
  <si>
    <t xml:space="preserve">（B）品物間のばらつきや材料のばらつき </t>
  </si>
  <si>
    <t>⑤個体差</t>
    <rPh sb="1" eb="4">
      <t>コタイサ</t>
    </rPh>
    <phoneticPr fontId="5"/>
  </si>
  <si>
    <t xml:space="preserve">（C）劣化や特性のドリフトなどによって生じるノイズ </t>
  </si>
  <si>
    <t>①内乱</t>
    <rPh sb="1" eb="3">
      <t>ナイラン</t>
    </rPh>
    <phoneticPr fontId="5"/>
  </si>
  <si>
    <t>Ｑ３：</t>
  </si>
  <si>
    <t xml:space="preserve">次の文章の空欄（Ａ）～に適当と考えられる用語を選択欄から選んでください。 </t>
  </si>
  <si>
    <t xml:space="preserve">【文章】 品質工学のパラメータ設計では、まず理想機能を乱すもの、すなわち（Ａ）は何かを考えます。
その中から代表者を（Ｂ）として実験に取り上げます。そして、その後に改善するための要因、すなわちノイズがあってもばらつきが小さく、かつ理想機能からはずれないような（Ｃ）を考えます。
そして、そのあとで（Ｄ）を調整して目標値に合わせます。このように行うのは（Ｅ）の少ない、すなわち安定性がよくなるような改善を品質工学が主目的にしているためです。 </t>
    <phoneticPr fontId="5"/>
  </si>
  <si>
    <t>A=③ノイズ
B=①誤差因子
C=④制御因子
D=②平均値
E=⑤ばらつき</t>
    <phoneticPr fontId="5"/>
  </si>
  <si>
    <r>
      <t>Ｑ４</t>
    </r>
    <r>
      <rPr>
        <sz val="12"/>
        <color indexed="8"/>
        <rFont val="HG丸ｺﾞｼｯｸM-PRO"/>
        <family val="3"/>
        <charset val="128"/>
      </rPr>
      <t>：</t>
    </r>
  </si>
  <si>
    <t xml:space="preserve">特性値について正しいものには○をつけてください。 </t>
  </si>
  <si>
    <t xml:space="preserve">静特性値とは、固定された目標値を持つ特性である。 </t>
  </si>
  <si>
    <t xml:space="preserve">望大特性値とは、値が大きくなるほど良い特性である。 </t>
  </si>
  <si>
    <t>望小特性値とは、非負で値が小さいほど悪い特性である。</t>
  </si>
  <si>
    <t>④</t>
    <phoneticPr fontId="5"/>
  </si>
  <si>
    <t>百分率特性とは、加法性がある特性である。</t>
    <rPh sb="0" eb="3">
      <t>ヒャクブンリツ</t>
    </rPh>
    <rPh sb="3" eb="5">
      <t>トクセイ</t>
    </rPh>
    <rPh sb="8" eb="10">
      <t>カホウ</t>
    </rPh>
    <rPh sb="10" eb="11">
      <t>セイ</t>
    </rPh>
    <rPh sb="14" eb="16">
      <t>トクセイ</t>
    </rPh>
    <phoneticPr fontId="5"/>
  </si>
  <si>
    <t>⑤</t>
    <phoneticPr fontId="5"/>
  </si>
  <si>
    <t>静的機能窓法は、望大特性と望小特性の差を大きくする方法である。</t>
    <rPh sb="0" eb="2">
      <t>セイテキ</t>
    </rPh>
    <rPh sb="2" eb="4">
      <t>キノウ</t>
    </rPh>
    <rPh sb="4" eb="5">
      <t>マド</t>
    </rPh>
    <rPh sb="5" eb="6">
      <t>ホウ</t>
    </rPh>
    <rPh sb="8" eb="9">
      <t>ボウ</t>
    </rPh>
    <rPh sb="9" eb="10">
      <t>ダイ</t>
    </rPh>
    <rPh sb="10" eb="12">
      <t>トクセイ</t>
    </rPh>
    <rPh sb="13" eb="14">
      <t>ボウ</t>
    </rPh>
    <rPh sb="14" eb="15">
      <t>ショウ</t>
    </rPh>
    <rPh sb="15" eb="17">
      <t>トクセイ</t>
    </rPh>
    <rPh sb="18" eb="19">
      <t>サ</t>
    </rPh>
    <rPh sb="20" eb="21">
      <t>オオ</t>
    </rPh>
    <rPh sb="25" eb="27">
      <t>ホウホウ</t>
    </rPh>
    <phoneticPr fontId="5"/>
  </si>
  <si>
    <t>Ｑ５：</t>
  </si>
  <si>
    <t xml:space="preserve">次の中で正しいものには○をつけてください。 </t>
  </si>
  <si>
    <t>①</t>
    <phoneticPr fontId="5"/>
  </si>
  <si>
    <t xml:space="preserve">実験においては、直交していることが重要である。 </t>
  </si>
  <si>
    <t>②</t>
    <phoneticPr fontId="5"/>
  </si>
  <si>
    <t xml:space="preserve">直交表L18は18個の要因を調べることができる。 </t>
  </si>
  <si>
    <t>③</t>
    <phoneticPr fontId="5"/>
  </si>
  <si>
    <t xml:space="preserve">直交表を使うと実験回数を少なくできるうえ、再現性の良さが期待できる。 </t>
  </si>
  <si>
    <t>④</t>
    <phoneticPr fontId="5"/>
  </si>
  <si>
    <t xml:space="preserve">交互作用は主効果よりも重要なので必ず調べる。 </t>
  </si>
  <si>
    <t>⑤</t>
    <phoneticPr fontId="5"/>
  </si>
  <si>
    <t xml:space="preserve">誤差因子は誤差の影響を分析できるので、直交表の内側に組み込む方が良い。 </t>
  </si>
  <si>
    <r>
      <t>Ｑ６</t>
    </r>
    <r>
      <rPr>
        <sz val="12"/>
        <color indexed="8"/>
        <rFont val="HG丸ｺﾞｼｯｸM-PRO"/>
        <family val="3"/>
        <charset val="128"/>
      </rPr>
      <t>：</t>
    </r>
  </si>
  <si>
    <t xml:space="preserve">パラメータ設計の手順で、抜けている空欄に①から⑦までを選択してください。 </t>
  </si>
  <si>
    <t>STEP1：（　　　　　　）の検討</t>
    <rPh sb="15" eb="17">
      <t>ケントウ</t>
    </rPh>
    <phoneticPr fontId="5"/>
  </si>
  <si>
    <t>③システム</t>
    <phoneticPr fontId="5"/>
  </si>
  <si>
    <t xml:space="preserve">STEP2：（　　　　　　）選定と実験の（　　　　　　）の決定 </t>
    <rPh sb="14" eb="16">
      <t>センテイ</t>
    </rPh>
    <rPh sb="17" eb="19">
      <t>ジッケン</t>
    </rPh>
    <rPh sb="29" eb="31">
      <t>ケッテイ</t>
    </rPh>
    <phoneticPr fontId="5"/>
  </si>
  <si>
    <t>⑥因子①割り付け</t>
    <rPh sb="1" eb="3">
      <t>インシ</t>
    </rPh>
    <rPh sb="4" eb="5">
      <t>ワ</t>
    </rPh>
    <rPh sb="6" eb="7">
      <t>ツ</t>
    </rPh>
    <phoneticPr fontId="5"/>
  </si>
  <si>
    <t>STEP3：（　　　　　　）の実施と（　　　　　　）の採取</t>
    <rPh sb="15" eb="17">
      <t>ジッシ</t>
    </rPh>
    <rPh sb="27" eb="29">
      <t>サイシュ</t>
    </rPh>
    <phoneticPr fontId="5"/>
  </si>
  <si>
    <t>⑧実験⑩データ</t>
    <rPh sb="1" eb="3">
      <t>ジッケン</t>
    </rPh>
    <phoneticPr fontId="5"/>
  </si>
  <si>
    <t>④SN比</t>
    <rPh sb="3" eb="4">
      <t>ヒ</t>
    </rPh>
    <phoneticPr fontId="5"/>
  </si>
  <si>
    <t>STEP5：（　　　　　　）の作成</t>
    <rPh sb="15" eb="17">
      <t>サクセイ</t>
    </rPh>
    <phoneticPr fontId="5"/>
  </si>
  <si>
    <t>⑨要因効果図</t>
    <rPh sb="1" eb="3">
      <t>ヨウイン</t>
    </rPh>
    <rPh sb="3" eb="5">
      <t>コウカ</t>
    </rPh>
    <rPh sb="5" eb="6">
      <t>ズ</t>
    </rPh>
    <phoneticPr fontId="5"/>
  </si>
  <si>
    <t>②最適条件</t>
    <rPh sb="1" eb="3">
      <t>サイテキ</t>
    </rPh>
    <rPh sb="3" eb="5">
      <t>ジョウケン</t>
    </rPh>
    <phoneticPr fontId="5"/>
  </si>
  <si>
    <t>⑤工程平均</t>
    <rPh sb="1" eb="3">
      <t>コウテイ</t>
    </rPh>
    <rPh sb="3" eb="5">
      <t>ヘイキン</t>
    </rPh>
    <phoneticPr fontId="5"/>
  </si>
  <si>
    <t>⑦再現性</t>
    <rPh sb="1" eb="4">
      <t>サイゲンセイ</t>
    </rPh>
    <phoneticPr fontId="5"/>
  </si>
  <si>
    <t>回答例　式に値を導入して算出　</t>
    <rPh sb="0" eb="2">
      <t>カイトウ</t>
    </rPh>
    <rPh sb="2" eb="3">
      <t>レイ</t>
    </rPh>
    <rPh sb="4" eb="5">
      <t>シキ</t>
    </rPh>
    <rPh sb="6" eb="7">
      <t>アタイ</t>
    </rPh>
    <rPh sb="8" eb="10">
      <t>ドウニュウ</t>
    </rPh>
    <rPh sb="12" eb="14">
      <t>サンシュツ</t>
    </rPh>
    <phoneticPr fontId="2"/>
  </si>
  <si>
    <t>Ｆのばらつき</t>
    <phoneticPr fontId="2"/>
  </si>
  <si>
    <t>αのばらつき</t>
    <phoneticPr fontId="2"/>
  </si>
  <si>
    <t>‐5度</t>
    <rPh sb="2" eb="3">
      <t>ド</t>
    </rPh>
    <phoneticPr fontId="2"/>
  </si>
  <si>
    <t>5度</t>
    <rPh sb="1" eb="2">
      <t>ド</t>
    </rPh>
    <phoneticPr fontId="2"/>
  </si>
  <si>
    <t>SN比(db）</t>
    <rPh sb="2" eb="3">
      <t>ヒ</t>
    </rPh>
    <phoneticPr fontId="2"/>
  </si>
  <si>
    <t>感度（ｄｂ）</t>
    <rPh sb="0" eb="2">
      <t>カンド</t>
    </rPh>
    <phoneticPr fontId="2"/>
  </si>
  <si>
    <t>力Ｆ</t>
    <rPh sb="0" eb="1">
      <t>チカラ</t>
    </rPh>
    <phoneticPr fontId="2"/>
  </si>
  <si>
    <t>仰角</t>
    <rPh sb="0" eb="2">
      <t>ギョウカク</t>
    </rPh>
    <phoneticPr fontId="2"/>
  </si>
  <si>
    <t>FとαのＳＮ比を求める。</t>
    <rPh sb="6" eb="7">
      <t>ヒ</t>
    </rPh>
    <rPh sb="8" eb="9">
      <t>モト</t>
    </rPh>
    <phoneticPr fontId="2"/>
  </si>
  <si>
    <t>Fとαの感度を求める。</t>
    <rPh sb="4" eb="6">
      <t>カンド</t>
    </rPh>
    <phoneticPr fontId="2"/>
  </si>
  <si>
    <t>Ｆ1＝（3.63+12.9）/2＝8.265</t>
    <phoneticPr fontId="2"/>
  </si>
  <si>
    <t>Ｆ１＝（21.8+62.5）/2＝42.15</t>
    <phoneticPr fontId="2"/>
  </si>
  <si>
    <t>Ｆ2＝（3.82+12.66）/2＝8.24</t>
    <phoneticPr fontId="2"/>
  </si>
  <si>
    <t>Ｆ２＝（195+562）/2＝378.65</t>
    <phoneticPr fontId="2"/>
  </si>
  <si>
    <t>α1＝（3.63+3.82）/2＝3.725</t>
    <phoneticPr fontId="2"/>
  </si>
  <si>
    <t>α1＝（21.8+195.3）/2＝108.55</t>
    <phoneticPr fontId="2"/>
  </si>
  <si>
    <t>α2＝（12.9+12.66）/2＝12.78</t>
    <phoneticPr fontId="2"/>
  </si>
  <si>
    <t>α2＝（62.5+694）/2＝312.25</t>
    <phoneticPr fontId="2"/>
  </si>
  <si>
    <t>SN比と感度の計算</t>
    <rPh sb="2" eb="3">
      <t>ヒ</t>
    </rPh>
    <rPh sb="4" eb="6">
      <t>カンド</t>
    </rPh>
    <rPh sb="7" eb="9">
      <t>ケイサン</t>
    </rPh>
    <phoneticPr fontId="2"/>
  </si>
  <si>
    <r>
      <t>全変動ST＝ｙ１</t>
    </r>
    <r>
      <rPr>
        <vertAlign val="superscript"/>
        <sz val="11"/>
        <color theme="1"/>
        <rFont val="ＭＳ Ｐゴシック"/>
        <family val="3"/>
        <charset val="128"/>
        <scheme val="minor"/>
      </rPr>
      <t>2</t>
    </r>
    <r>
      <rPr>
        <sz val="11"/>
        <color theme="1"/>
        <rFont val="ＭＳ Ｐゴシック"/>
        <family val="2"/>
        <charset val="128"/>
        <scheme val="minor"/>
      </rPr>
      <t>+ｙ２</t>
    </r>
    <r>
      <rPr>
        <vertAlign val="superscript"/>
        <sz val="11"/>
        <color theme="1"/>
        <rFont val="ＭＳ Ｐゴシック"/>
        <family val="3"/>
        <charset val="128"/>
        <scheme val="minor"/>
      </rPr>
      <t>2</t>
    </r>
    <r>
      <rPr>
        <sz val="11"/>
        <color theme="1"/>
        <rFont val="ＭＳ Ｐゴシック"/>
        <family val="2"/>
        <charset val="128"/>
        <scheme val="minor"/>
      </rPr>
      <t>+・・・・・ｙｒ</t>
    </r>
    <r>
      <rPr>
        <vertAlign val="superscript"/>
        <sz val="11"/>
        <color theme="1"/>
        <rFont val="ＭＳ Ｐゴシック"/>
        <family val="3"/>
        <charset val="128"/>
        <scheme val="minor"/>
      </rPr>
      <t>2</t>
    </r>
    <r>
      <rPr>
        <sz val="11"/>
        <color theme="1"/>
        <rFont val="ＭＳ Ｐゴシック"/>
        <family val="2"/>
        <charset val="128"/>
        <scheme val="minor"/>
      </rPr>
      <t>＝9</t>
    </r>
    <r>
      <rPr>
        <vertAlign val="superscript"/>
        <sz val="11"/>
        <color theme="1"/>
        <rFont val="ＭＳ Ｐゴシック"/>
        <family val="3"/>
        <charset val="128"/>
        <scheme val="minor"/>
      </rPr>
      <t>2</t>
    </r>
    <r>
      <rPr>
        <sz val="11"/>
        <color theme="1"/>
        <rFont val="ＭＳ Ｐゴシック"/>
        <family val="2"/>
        <charset val="128"/>
        <scheme val="minor"/>
      </rPr>
      <t>+26</t>
    </r>
    <r>
      <rPr>
        <vertAlign val="superscript"/>
        <sz val="11"/>
        <color theme="1"/>
        <rFont val="ＭＳ Ｐゴシック"/>
        <family val="3"/>
        <charset val="128"/>
        <scheme val="minor"/>
      </rPr>
      <t>2</t>
    </r>
    <r>
      <rPr>
        <sz val="11"/>
        <color theme="1"/>
        <rFont val="ＭＳ Ｐゴシック"/>
        <family val="2"/>
        <charset val="128"/>
        <scheme val="minor"/>
      </rPr>
      <t>+13</t>
    </r>
    <r>
      <rPr>
        <vertAlign val="superscript"/>
        <sz val="11"/>
        <color theme="1"/>
        <rFont val="ＭＳ Ｐゴシック"/>
        <family val="3"/>
        <charset val="128"/>
        <scheme val="minor"/>
      </rPr>
      <t>2</t>
    </r>
    <r>
      <rPr>
        <sz val="11"/>
        <color theme="1"/>
        <rFont val="ＭＳ Ｐゴシック"/>
        <family val="2"/>
        <charset val="128"/>
        <scheme val="minor"/>
      </rPr>
      <t>+694</t>
    </r>
    <r>
      <rPr>
        <vertAlign val="superscript"/>
        <sz val="11"/>
        <color theme="1"/>
        <rFont val="ＭＳ Ｐゴシック"/>
        <family val="3"/>
        <charset val="128"/>
        <scheme val="minor"/>
      </rPr>
      <t>2</t>
    </r>
    <r>
      <rPr>
        <sz val="11"/>
        <color theme="1"/>
        <rFont val="ＭＳ Ｐゴシック"/>
        <family val="2"/>
        <charset val="128"/>
        <scheme val="minor"/>
      </rPr>
      <t>＝2447</t>
    </r>
    <rPh sb="0" eb="1">
      <t>ゼン</t>
    </rPh>
    <rPh sb="1" eb="3">
      <t>ヘンドウ</t>
    </rPh>
    <phoneticPr fontId="2"/>
  </si>
  <si>
    <r>
      <t>平均値ｓｍ＝ｒ＊（ｙ１＋ｙ２＋・・・ｙｒ）</t>
    </r>
    <r>
      <rPr>
        <vertAlign val="superscript"/>
        <sz val="11"/>
        <color theme="1"/>
        <rFont val="ＭＳ Ｐゴシック"/>
        <family val="3"/>
        <charset val="128"/>
        <scheme val="minor"/>
      </rPr>
      <t>2</t>
    </r>
    <r>
      <rPr>
        <sz val="11"/>
        <color theme="1"/>
        <rFont val="ＭＳ Ｐゴシック"/>
        <family val="2"/>
        <charset val="128"/>
        <scheme val="minor"/>
      </rPr>
      <t>／ｎ＝４×（9+26+13+39）</t>
    </r>
    <r>
      <rPr>
        <vertAlign val="superscript"/>
        <sz val="11"/>
        <color theme="1"/>
        <rFont val="ＭＳ Ｐゴシック"/>
        <family val="3"/>
        <charset val="128"/>
        <scheme val="minor"/>
      </rPr>
      <t>2</t>
    </r>
    <r>
      <rPr>
        <sz val="11"/>
        <color theme="1"/>
        <rFont val="ＭＳ Ｐゴシック"/>
        <family val="2"/>
        <charset val="128"/>
        <scheme val="minor"/>
      </rPr>
      <t>/4＝1892.25</t>
    </r>
    <rPh sb="0" eb="3">
      <t>ヘイキンチ</t>
    </rPh>
    <phoneticPr fontId="2"/>
  </si>
  <si>
    <t>誤差変動＝Ｓｅ＝ＳＴ-Ｓｍ＝554.75</t>
    <rPh sb="0" eb="2">
      <t>ゴサ</t>
    </rPh>
    <rPh sb="2" eb="4">
      <t>ヘンドウ</t>
    </rPh>
    <phoneticPr fontId="2"/>
  </si>
  <si>
    <t>誤差分散Ｖｅ＝Ｓｅ/(ｒ-1）＝554.75/3＝184.9167</t>
    <rPh sb="0" eb="2">
      <t>ゴサ</t>
    </rPh>
    <rPh sb="2" eb="4">
      <t>ブンサン</t>
    </rPh>
    <phoneticPr fontId="2"/>
  </si>
  <si>
    <r>
      <t>望目特性のＳＮ比はη＝10ｌｏｇ（ｍ</t>
    </r>
    <r>
      <rPr>
        <vertAlign val="superscript"/>
        <sz val="11"/>
        <color theme="1"/>
        <rFont val="ＭＳ Ｐゴシック"/>
        <family val="3"/>
        <charset val="128"/>
        <scheme val="minor"/>
      </rPr>
      <t>2</t>
    </r>
    <r>
      <rPr>
        <sz val="11"/>
        <color theme="1"/>
        <rFont val="ＭＳ Ｐゴシック"/>
        <family val="2"/>
        <charset val="128"/>
        <scheme val="minor"/>
      </rPr>
      <t>/σ</t>
    </r>
    <r>
      <rPr>
        <vertAlign val="superscript"/>
        <sz val="11"/>
        <color theme="1"/>
        <rFont val="ＭＳ Ｐゴシック"/>
        <family val="3"/>
        <charset val="128"/>
        <scheme val="minor"/>
      </rPr>
      <t>2</t>
    </r>
    <r>
      <rPr>
        <sz val="11"/>
        <color theme="1"/>
        <rFont val="ＭＳ Ｐゴシック"/>
        <family val="2"/>
        <charset val="128"/>
        <scheme val="minor"/>
      </rPr>
      <t>）</t>
    </r>
    <rPh sb="0" eb="1">
      <t>ボウ</t>
    </rPh>
    <rPh sb="1" eb="2">
      <t>モク</t>
    </rPh>
    <rPh sb="2" eb="4">
      <t>トクセイ</t>
    </rPh>
    <rPh sb="7" eb="8">
      <t>ヒ</t>
    </rPh>
    <phoneticPr fontId="2"/>
  </si>
  <si>
    <r>
      <t>σ</t>
    </r>
    <r>
      <rPr>
        <vertAlign val="superscript"/>
        <sz val="11"/>
        <color theme="1"/>
        <rFont val="ＭＳ Ｐゴシック"/>
        <family val="3"/>
        <charset val="128"/>
        <scheme val="minor"/>
      </rPr>
      <t>2</t>
    </r>
    <r>
      <rPr>
        <sz val="11"/>
        <color theme="1"/>
        <rFont val="ＭＳ Ｐゴシック"/>
        <family val="2"/>
        <charset val="128"/>
        <scheme val="minor"/>
      </rPr>
      <t>＝Ｖｅ＝184.9167</t>
    </r>
    <phoneticPr fontId="2"/>
  </si>
  <si>
    <r>
      <t>感度は、ｍ</t>
    </r>
    <r>
      <rPr>
        <vertAlign val="superscript"/>
        <sz val="11"/>
        <color theme="1"/>
        <rFont val="ＭＳ Ｐゴシック"/>
        <family val="3"/>
        <charset val="128"/>
        <scheme val="minor"/>
      </rPr>
      <t>2</t>
    </r>
    <r>
      <rPr>
        <sz val="11"/>
        <color theme="1"/>
        <rFont val="ＭＳ Ｐゴシック"/>
        <family val="2"/>
        <charset val="128"/>
        <scheme val="minor"/>
      </rPr>
      <t>＝1/ｒ（Ｓｍ-Ｖｅ）＝1/4（1892.25-184.9167）＝426.8333</t>
    </r>
    <rPh sb="0" eb="2">
      <t>カンド</t>
    </rPh>
    <phoneticPr fontId="2"/>
  </si>
  <si>
    <r>
      <t>ＳＮ比は、η＝10ｌｏｇ(ｍ</t>
    </r>
    <r>
      <rPr>
        <vertAlign val="superscript"/>
        <sz val="11"/>
        <color theme="1"/>
        <rFont val="ＭＳ Ｐゴシック"/>
        <family val="3"/>
        <charset val="128"/>
        <scheme val="minor"/>
      </rPr>
      <t>２</t>
    </r>
    <r>
      <rPr>
        <sz val="11"/>
        <color theme="1"/>
        <rFont val="ＭＳ Ｐゴシック"/>
        <family val="2"/>
        <charset val="128"/>
        <scheme val="minor"/>
      </rPr>
      <t>/σ</t>
    </r>
    <r>
      <rPr>
        <vertAlign val="superscript"/>
        <sz val="11"/>
        <color theme="1"/>
        <rFont val="ＭＳ Ｐゴシック"/>
        <family val="3"/>
        <charset val="128"/>
        <scheme val="minor"/>
      </rPr>
      <t>2</t>
    </r>
    <r>
      <rPr>
        <sz val="11"/>
        <color theme="1"/>
        <rFont val="ＭＳ Ｐゴシック"/>
        <family val="2"/>
        <charset val="128"/>
        <scheme val="minor"/>
      </rPr>
      <t>)=10log（426.8333/184.9167）＝3.63（ｄｂ）</t>
    </r>
    <rPh sb="2" eb="3">
      <t>ヒ</t>
    </rPh>
    <phoneticPr fontId="2"/>
  </si>
  <si>
    <t>回答</t>
    <rPh sb="0" eb="2">
      <t>カイトウ</t>
    </rPh>
    <phoneticPr fontId="2"/>
  </si>
  <si>
    <t>表　　最適条件での結果</t>
    <rPh sb="0" eb="1">
      <t>ヒョウ</t>
    </rPh>
    <phoneticPr fontId="2"/>
  </si>
  <si>
    <t>距離（ｍ）</t>
    <rPh sb="0" eb="2">
      <t>キョリ</t>
    </rPh>
    <phoneticPr fontId="2"/>
  </si>
  <si>
    <t>標準偏差</t>
    <rPh sb="0" eb="2">
      <t>ヒョウジュン</t>
    </rPh>
    <rPh sb="2" eb="4">
      <t>ヘンサ</t>
    </rPh>
    <phoneticPr fontId="2"/>
  </si>
  <si>
    <t>Ｆ</t>
    <phoneticPr fontId="2"/>
  </si>
  <si>
    <t>α</t>
    <phoneticPr fontId="2"/>
  </si>
  <si>
    <t>演習問題５の回答例</t>
    <rPh sb="0" eb="2">
      <t>エンシュウ</t>
    </rPh>
    <rPh sb="2" eb="4">
      <t>モンダイ</t>
    </rPh>
    <rPh sb="6" eb="8">
      <t>カイトウ</t>
    </rPh>
    <rPh sb="8" eb="9">
      <t>レイ</t>
    </rPh>
    <phoneticPr fontId="2"/>
  </si>
  <si>
    <t>STEP4：（　　　　　　）と感度の計算</t>
    <rPh sb="15" eb="17">
      <t>カンド</t>
    </rPh>
    <rPh sb="18" eb="20">
      <t>ケイサン</t>
    </rPh>
    <phoneticPr fontId="5"/>
  </si>
  <si>
    <t>STEP6：（　　　　　　）(要因効果の大きな制御因子）の選定</t>
    <rPh sb="15" eb="17">
      <t>ヨウイン</t>
    </rPh>
    <rPh sb="17" eb="19">
      <t>コウカ</t>
    </rPh>
    <rPh sb="20" eb="21">
      <t>オオ</t>
    </rPh>
    <rPh sb="23" eb="25">
      <t>セイギョ</t>
    </rPh>
    <rPh sb="25" eb="27">
      <t>インシ</t>
    </rPh>
    <rPh sb="29" eb="31">
      <t>センテイ</t>
    </rPh>
    <phoneticPr fontId="5"/>
  </si>
  <si>
    <t>STEP8：確認実験</t>
    <phoneticPr fontId="5"/>
  </si>
  <si>
    <t>STEP7：（　　　　　　）の推定</t>
    <phoneticPr fontId="5"/>
  </si>
  <si>
    <t>STEP9：利得の計算と（　　　　　　）の確認(技術開発の完了</t>
    <rPh sb="6" eb="8">
      <t>リトク</t>
    </rPh>
    <rPh sb="9" eb="11">
      <t>ケイサン</t>
    </rPh>
    <rPh sb="21" eb="23">
      <t>カクニン</t>
    </rPh>
    <rPh sb="24" eb="26">
      <t>ギジュツ</t>
    </rPh>
    <rPh sb="26" eb="28">
      <t>カイハツ</t>
    </rPh>
    <rPh sb="29" eb="31">
      <t>カンリョウ</t>
    </rPh>
    <phoneticPr fontId="5"/>
  </si>
  <si>
    <t>STEP10:　チューニング(商品設計）</t>
    <rPh sb="15" eb="17">
      <t>ショウヒン</t>
    </rPh>
    <rPh sb="17" eb="19">
      <t>セッケイ</t>
    </rPh>
    <phoneticPr fontId="5"/>
  </si>
  <si>
    <t>A</t>
    <phoneticPr fontId="2"/>
  </si>
  <si>
    <t>B</t>
    <phoneticPr fontId="2"/>
  </si>
  <si>
    <t>C</t>
    <phoneticPr fontId="2"/>
  </si>
  <si>
    <t>D</t>
    <phoneticPr fontId="2"/>
  </si>
  <si>
    <t>E</t>
    <phoneticPr fontId="2"/>
  </si>
  <si>
    <t>F</t>
    <phoneticPr fontId="2"/>
  </si>
  <si>
    <t>G</t>
    <phoneticPr fontId="2"/>
  </si>
  <si>
    <t>現行条件</t>
  </si>
  <si>
    <t>現行条件</t>
    <rPh sb="0" eb="2">
      <t>ゲンコウ</t>
    </rPh>
    <rPh sb="2" eb="4">
      <t>ジョウケン</t>
    </rPh>
    <phoneticPr fontId="2"/>
  </si>
  <si>
    <t>推定値</t>
  </si>
  <si>
    <t>利得</t>
  </si>
  <si>
    <t>条件種類</t>
  </si>
  <si>
    <t>SN比</t>
  </si>
  <si>
    <t>感度</t>
  </si>
  <si>
    <t>平均（絶対値）</t>
  </si>
  <si>
    <t>最適条件</t>
  </si>
  <si>
    <t>要因効果図(上段はSN比、下段は感度）</t>
    <rPh sb="0" eb="2">
      <t>ヨウイン</t>
    </rPh>
    <rPh sb="2" eb="4">
      <t>コウカ</t>
    </rPh>
    <rPh sb="4" eb="5">
      <t>ズ</t>
    </rPh>
    <rPh sb="6" eb="7">
      <t>ウエ</t>
    </rPh>
    <rPh sb="7" eb="8">
      <t>ダン</t>
    </rPh>
    <rPh sb="11" eb="12">
      <t>ヒ</t>
    </rPh>
    <rPh sb="13" eb="15">
      <t>ゲダン</t>
    </rPh>
    <rPh sb="16" eb="18">
      <t>カンド</t>
    </rPh>
    <phoneticPr fontId="2"/>
  </si>
  <si>
    <t>印は最適条件、　　　印は比較条件（すべて第2水準である）</t>
    <rPh sb="0" eb="1">
      <t>シルシ</t>
    </rPh>
    <rPh sb="2" eb="4">
      <t>サイテキ</t>
    </rPh>
    <rPh sb="4" eb="6">
      <t>ジョウケン</t>
    </rPh>
    <rPh sb="10" eb="11">
      <t>シルシ</t>
    </rPh>
    <rPh sb="12" eb="14">
      <t>ヒカク</t>
    </rPh>
    <rPh sb="14" eb="16">
      <t>ジョウケン</t>
    </rPh>
    <rPh sb="20" eb="21">
      <t>ダイ</t>
    </rPh>
    <rPh sb="22" eb="24">
      <t>スイジュン</t>
    </rPh>
    <phoneticPr fontId="2"/>
  </si>
  <si>
    <t>A1:</t>
    <phoneticPr fontId="2"/>
  </si>
  <si>
    <t>A2:</t>
    <phoneticPr fontId="2"/>
  </si>
  <si>
    <t>A3:</t>
    <phoneticPr fontId="2"/>
  </si>
  <si>
    <r>
      <t>目標仕様２０μmにするには、26.02dbとすればよい。　10log20</t>
    </r>
    <r>
      <rPr>
        <vertAlign val="superscript"/>
        <sz val="11"/>
        <color theme="1"/>
        <rFont val="ＭＳ Ｐゴシック"/>
        <family val="3"/>
        <charset val="128"/>
        <scheme val="minor"/>
      </rPr>
      <t>2</t>
    </r>
    <r>
      <rPr>
        <sz val="11"/>
        <color theme="1"/>
        <rFont val="ＭＳ Ｐゴシック"/>
        <family val="2"/>
        <charset val="128"/>
        <scheme val="minor"/>
      </rPr>
      <t>＝26.02(P103参照）</t>
    </r>
    <phoneticPr fontId="2"/>
  </si>
  <si>
    <t>最適条件は、26.164dbとなった。これを真値になおして、20.33μmとなる。</t>
    <phoneticPr fontId="2"/>
  </si>
  <si>
    <t>めっき液の撹拌</t>
  </si>
  <si>
    <t>めっき液の温度</t>
  </si>
  <si>
    <t>SN比の最適条件は○印であるが、推定に採用したのはＢ、Ｃ、Ｅ、Ｆ、Ｇである。</t>
    <rPh sb="16" eb="18">
      <t>スイテイ</t>
    </rPh>
    <rPh sb="19" eb="21">
      <t>サイヨウ</t>
    </rPh>
    <phoneticPr fontId="2"/>
  </si>
  <si>
    <t>最適条件と現行条件のＳＮ比の推定値は、最適＝23.33db、現行条件＝13.46ｄｂである。利得差は9.87dbである。</t>
    <rPh sb="46" eb="48">
      <t>リトク</t>
    </rPh>
    <rPh sb="48" eb="49">
      <t>サ</t>
    </rPh>
    <phoneticPr fontId="2"/>
  </si>
  <si>
    <t>最適条件での感度は23.10dbであるから、陽極の材質をＢからＡにすれば、2.92db向上が見込まれる。</t>
    <rPh sb="0" eb="2">
      <t>サイテキ</t>
    </rPh>
    <rPh sb="2" eb="4">
      <t>ジョウケン</t>
    </rPh>
    <rPh sb="6" eb="8">
      <t>カンド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</si>
</sst>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1" x14ac:knownFonts="1">
    <font>
      <sz val="11"/>
      <color theme="1"/>
      <name val="ＭＳ Ｐゴシック"/>
      <family val="2"/>
      <charset val="128"/>
      <scheme val="minor"/>
    </font>
    <font>
      <b/>
      <sz val="11"/>
      <color theme="3"/>
      <name val="ＭＳ Ｐゴシック"/>
      <family val="2"/>
      <charset val="128"/>
      <scheme val="minor"/>
    </font>
    <font>
      <sz val="6"/>
      <name val="ＭＳ Ｐゴシック"/>
      <family val="2"/>
      <charset val="128"/>
      <scheme val="minor"/>
    </font>
    <font>
      <vertAlign val="subscript"/>
      <sz val="11"/>
      <color theme="1"/>
      <name val="ＭＳ Ｐゴシック"/>
      <family val="3"/>
      <charset val="128"/>
      <scheme val="minor"/>
    </font>
    <font>
      <vertAlign val="superscript"/>
      <sz val="11"/>
      <name val="ＭＳ Ｐゴシック"/>
      <family val="3"/>
      <charset val="128"/>
    </font>
    <font>
      <sz val="6"/>
      <name val="ＭＳ Ｐゴシック"/>
      <family val="3"/>
      <charset val="128"/>
    </font>
    <font>
      <b/>
      <sz val="12"/>
      <color indexed="8"/>
      <name val="HG丸ｺﾞｼｯｸM-PRO"/>
      <family val="3"/>
      <charset val="128"/>
    </font>
    <font>
      <sz val="12"/>
      <color indexed="8"/>
      <name val="HG丸ｺﾞｼｯｸM-PRO"/>
      <family val="3"/>
      <charset val="128"/>
    </font>
    <font>
      <sz val="12"/>
      <name val="ＭＳ Ｐゴシック"/>
      <family val="3"/>
      <charset val="128"/>
    </font>
    <font>
      <b/>
      <sz val="14"/>
      <color theme="1"/>
      <name val="ＭＳ Ｐゴシック"/>
      <family val="3"/>
      <charset val="128"/>
      <scheme val="minor"/>
    </font>
    <font>
      <vertAlign val="superscript"/>
      <sz val="11"/>
      <color theme="1"/>
      <name val="ＭＳ Ｐゴシック"/>
      <family val="3"/>
      <charset val="128"/>
      <scheme val="minor"/>
    </font>
  </fonts>
  <fills count="2">
    <fill>
      <patternFill patternType="none"/>
    </fill>
    <fill>
      <patternFill patternType="gray125"/>
    </fill>
  </fills>
  <borders count="7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double">
        <color indexed="64"/>
      </right>
      <top style="thin">
        <color indexed="64"/>
      </top>
      <bottom style="thin">
        <color indexed="64"/>
      </bottom>
      <diagonal/>
    </border>
    <border>
      <left/>
      <right style="double">
        <color indexed="64"/>
      </right>
      <top/>
      <bottom/>
      <diagonal/>
    </border>
    <border>
      <left/>
      <right style="double">
        <color indexed="64"/>
      </right>
      <top/>
      <bottom style="dotted">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top/>
      <bottom style="dotted">
        <color indexed="64"/>
      </bottom>
      <diagonal/>
    </border>
    <border>
      <left/>
      <right style="thin">
        <color indexed="64"/>
      </right>
      <top/>
      <bottom style="dotted">
        <color indexed="64"/>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auto="1"/>
      </left>
      <right style="medium">
        <color auto="1"/>
      </right>
      <top style="medium">
        <color auto="1"/>
      </top>
      <bottom style="medium">
        <color auto="1"/>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style="medium">
        <color auto="1"/>
      </left>
      <right style="thin">
        <color auto="1"/>
      </right>
      <top style="dashed">
        <color auto="1"/>
      </top>
      <bottom style="dashed">
        <color auto="1"/>
      </bottom>
      <diagonal/>
    </border>
    <border>
      <left style="thin">
        <color auto="1"/>
      </left>
      <right style="thin">
        <color auto="1"/>
      </right>
      <top style="dashed">
        <color auto="1"/>
      </top>
      <bottom style="dashed">
        <color auto="1"/>
      </bottom>
      <diagonal/>
    </border>
    <border>
      <left style="thin">
        <color auto="1"/>
      </left>
      <right style="double">
        <color auto="1"/>
      </right>
      <top style="dashed">
        <color auto="1"/>
      </top>
      <bottom style="dashed">
        <color auto="1"/>
      </bottom>
      <diagonal/>
    </border>
    <border>
      <left style="medium">
        <color auto="1"/>
      </left>
      <right style="thin">
        <color auto="1"/>
      </right>
      <top style="dashed">
        <color auto="1"/>
      </top>
      <bottom style="medium">
        <color auto="1"/>
      </bottom>
      <diagonal/>
    </border>
    <border>
      <left style="thin">
        <color auto="1"/>
      </left>
      <right style="thin">
        <color auto="1"/>
      </right>
      <top style="dashed">
        <color auto="1"/>
      </top>
      <bottom style="medium">
        <color auto="1"/>
      </bottom>
      <diagonal/>
    </border>
    <border>
      <left style="thin">
        <color auto="1"/>
      </left>
      <right style="double">
        <color auto="1"/>
      </right>
      <top style="dashed">
        <color auto="1"/>
      </top>
      <bottom style="medium">
        <color auto="1"/>
      </bottom>
      <diagonal/>
    </border>
    <border>
      <left style="medium">
        <color auto="1"/>
      </left>
      <right style="thin">
        <color auto="1"/>
      </right>
      <top/>
      <bottom style="dashed">
        <color auto="1"/>
      </bottom>
      <diagonal/>
    </border>
    <border>
      <left style="thin">
        <color auto="1"/>
      </left>
      <right style="double">
        <color auto="1"/>
      </right>
      <top/>
      <bottom style="dashed">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double">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auto="1"/>
      </left>
      <right style="thin">
        <color auto="1"/>
      </right>
      <top style="medium">
        <color auto="1"/>
      </top>
      <bottom style="thin">
        <color auto="1"/>
      </bottom>
      <diagonal/>
    </border>
    <border>
      <left style="double">
        <color auto="1"/>
      </left>
      <right style="thin">
        <color auto="1"/>
      </right>
      <top style="thin">
        <color auto="1"/>
      </top>
      <bottom style="medium">
        <color indexed="64"/>
      </bottom>
      <diagonal/>
    </border>
    <border>
      <left style="thin">
        <color auto="1"/>
      </left>
      <right style="medium">
        <color auto="1"/>
      </right>
      <top style="medium">
        <color auto="1"/>
      </top>
      <bottom style="dashed">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129">
    <xf numFmtId="0" fontId="0" fillId="0" borderId="0" xfId="0">
      <alignment vertical="center"/>
    </xf>
    <xf numFmtId="0" fontId="0" fillId="0" borderId="1" xfId="0" applyBorder="1" applyAlignment="1">
      <alignment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Border="1">
      <alignment vertical="center"/>
    </xf>
    <xf numFmtId="0" fontId="0" fillId="0" borderId="0" xfId="0" applyFill="1" applyBorder="1" applyAlignment="1">
      <alignment horizontal="center" vertical="center"/>
    </xf>
    <xf numFmtId="0" fontId="0" fillId="0" borderId="5" xfId="0" applyBorder="1">
      <alignment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Border="1">
      <alignment vertical="center"/>
    </xf>
    <xf numFmtId="0" fontId="0" fillId="0" borderId="9" xfId="0" applyFill="1" applyBorder="1" applyAlignment="1">
      <alignment horizontal="center" vertical="center"/>
    </xf>
    <xf numFmtId="0" fontId="0" fillId="0" borderId="10" xfId="0" applyBorder="1" applyAlignment="1">
      <alignment horizont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14" xfId="0" applyBorder="1" applyAlignment="1">
      <alignment horizontal="center"/>
    </xf>
    <xf numFmtId="0" fontId="0" fillId="0" borderId="15" xfId="0" applyFill="1" applyBorder="1" applyAlignment="1">
      <alignment horizontal="center" vertical="center"/>
    </xf>
    <xf numFmtId="0" fontId="0" fillId="0" borderId="1" xfId="0" applyFill="1" applyBorder="1" applyAlignment="1">
      <alignment horizontal="center" vertical="center"/>
    </xf>
    <xf numFmtId="0" fontId="0" fillId="0" borderId="16" xfId="0" applyFill="1" applyBorder="1" applyAlignment="1">
      <alignment horizontal="center" vertical="center"/>
    </xf>
    <xf numFmtId="0" fontId="0" fillId="0" borderId="5" xfId="0" applyFill="1" applyBorder="1" applyAlignment="1">
      <alignment horizontal="center" vertical="center"/>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0" fillId="0" borderId="19" xfId="0" applyBorder="1" applyAlignment="1">
      <alignment horizontal="center"/>
    </xf>
    <xf numFmtId="0" fontId="0" fillId="0" borderId="8" xfId="0" applyBorder="1" applyAlignment="1">
      <alignment horizont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0" xfId="0" applyBorder="1" applyAlignment="1">
      <alignment vertical="center" wrapText="1"/>
    </xf>
    <xf numFmtId="0" fontId="0" fillId="0" borderId="23" xfId="0" applyFill="1" applyBorder="1" applyAlignment="1">
      <alignment horizontal="center" vertical="center"/>
    </xf>
    <xf numFmtId="0" fontId="0" fillId="0" borderId="24" xfId="0" applyBorder="1" applyAlignment="1">
      <alignment horizontal="center" vertical="center"/>
    </xf>
    <xf numFmtId="0" fontId="0" fillId="0" borderId="24" xfId="0" applyBorder="1">
      <alignment vertical="center"/>
    </xf>
    <xf numFmtId="0" fontId="0" fillId="0" borderId="0" xfId="0" applyAlignment="1">
      <alignment horizontal="right" vertical="center"/>
    </xf>
    <xf numFmtId="0" fontId="0" fillId="0" borderId="25" xfId="0" applyBorder="1" applyAlignment="1">
      <alignment horizontal="center" vertical="center"/>
    </xf>
    <xf numFmtId="0" fontId="0" fillId="0" borderId="25" xfId="0" applyBorder="1">
      <alignment vertical="center"/>
    </xf>
    <xf numFmtId="0" fontId="0" fillId="0" borderId="27" xfId="0" applyBorder="1">
      <alignment vertical="center"/>
    </xf>
    <xf numFmtId="0" fontId="0" fillId="0" borderId="26" xfId="0" applyBorder="1">
      <alignment vertical="center"/>
    </xf>
    <xf numFmtId="0" fontId="0" fillId="0" borderId="29" xfId="0" applyBorder="1">
      <alignment vertical="center"/>
    </xf>
    <xf numFmtId="0" fontId="0" fillId="0" borderId="28" xfId="0" applyBorder="1">
      <alignment vertical="center"/>
    </xf>
    <xf numFmtId="0" fontId="0" fillId="0" borderId="31" xfId="0" applyBorder="1">
      <alignment vertical="center"/>
    </xf>
    <xf numFmtId="0" fontId="0" fillId="0" borderId="33" xfId="0" applyBorder="1">
      <alignment vertical="center"/>
    </xf>
    <xf numFmtId="0" fontId="0" fillId="0" borderId="35"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45" xfId="0" applyBorder="1">
      <alignment vertical="center"/>
    </xf>
    <xf numFmtId="0" fontId="0" fillId="0" borderId="46" xfId="0" applyBorder="1">
      <alignment vertical="center"/>
    </xf>
    <xf numFmtId="0" fontId="0" fillId="0" borderId="44" xfId="0"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23" xfId="0" applyBorder="1">
      <alignment vertical="center"/>
    </xf>
    <xf numFmtId="0" fontId="0" fillId="0" borderId="51" xfId="0" applyBorder="1">
      <alignment vertical="center"/>
    </xf>
    <xf numFmtId="0" fontId="0" fillId="0" borderId="53" xfId="0" applyBorder="1">
      <alignment vertical="center"/>
    </xf>
    <xf numFmtId="0" fontId="0" fillId="0" borderId="54" xfId="0" applyBorder="1">
      <alignment vertical="center"/>
    </xf>
    <xf numFmtId="0" fontId="0" fillId="0" borderId="20" xfId="0" applyBorder="1">
      <alignment vertical="center"/>
    </xf>
    <xf numFmtId="0" fontId="0" fillId="0" borderId="56" xfId="0" applyBorder="1">
      <alignment vertical="center"/>
    </xf>
    <xf numFmtId="0" fontId="0" fillId="0" borderId="56" xfId="0" applyBorder="1" applyAlignment="1">
      <alignment vertical="center" wrapText="1"/>
    </xf>
    <xf numFmtId="0" fontId="0" fillId="0" borderId="57" xfId="0" applyBorder="1">
      <alignment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4" xfId="0" applyBorder="1">
      <alignment vertical="center"/>
    </xf>
    <xf numFmtId="0" fontId="0" fillId="0" borderId="65" xfId="0" applyBorder="1">
      <alignment vertical="center"/>
    </xf>
    <xf numFmtId="0" fontId="0" fillId="0" borderId="67" xfId="0" applyBorder="1">
      <alignment vertical="center"/>
    </xf>
    <xf numFmtId="0" fontId="0" fillId="0" borderId="0" xfId="0" applyBorder="1">
      <alignment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176" fontId="0" fillId="0" borderId="42" xfId="0" applyNumberFormat="1" applyBorder="1">
      <alignment vertical="center"/>
    </xf>
    <xf numFmtId="176" fontId="0" fillId="0" borderId="43" xfId="0" applyNumberFormat="1" applyBorder="1">
      <alignment vertical="center"/>
    </xf>
    <xf numFmtId="176" fontId="0" fillId="0" borderId="68" xfId="0" applyNumberFormat="1" applyBorder="1">
      <alignment vertical="center"/>
    </xf>
    <xf numFmtId="176" fontId="0" fillId="0" borderId="44" xfId="0" applyNumberFormat="1" applyBorder="1">
      <alignment vertical="center"/>
    </xf>
    <xf numFmtId="176" fontId="0" fillId="0" borderId="45" xfId="0" applyNumberFormat="1" applyBorder="1">
      <alignment vertical="center"/>
    </xf>
    <xf numFmtId="176" fontId="0" fillId="0" borderId="58" xfId="0" applyNumberFormat="1" applyBorder="1">
      <alignment vertical="center"/>
    </xf>
    <xf numFmtId="176" fontId="0" fillId="0" borderId="47" xfId="0" applyNumberFormat="1" applyBorder="1">
      <alignment vertical="center"/>
    </xf>
    <xf numFmtId="176" fontId="0" fillId="0" borderId="48" xfId="0" applyNumberFormat="1" applyBorder="1">
      <alignment vertical="center"/>
    </xf>
    <xf numFmtId="176" fontId="0" fillId="0" borderId="60" xfId="0" applyNumberFormat="1" applyBorder="1">
      <alignment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176" fontId="0" fillId="0" borderId="20" xfId="0" applyNumberFormat="1" applyBorder="1">
      <alignment vertical="center"/>
    </xf>
    <xf numFmtId="0" fontId="6" fillId="0" borderId="36" xfId="0" applyFont="1" applyBorder="1">
      <alignment vertical="center"/>
    </xf>
    <xf numFmtId="0" fontId="7" fillId="0" borderId="30" xfId="0" applyFont="1" applyBorder="1">
      <alignment vertical="center"/>
    </xf>
    <xf numFmtId="0" fontId="8" fillId="0" borderId="31" xfId="0" applyFont="1" applyBorder="1">
      <alignment vertical="center"/>
    </xf>
    <xf numFmtId="0" fontId="8" fillId="0" borderId="0" xfId="0" applyFont="1">
      <alignment vertical="center"/>
    </xf>
    <xf numFmtId="0" fontId="8" fillId="0" borderId="37" xfId="0" applyFont="1" applyBorder="1">
      <alignment vertical="center"/>
    </xf>
    <xf numFmtId="0" fontId="7" fillId="0" borderId="32" xfId="0" applyFont="1" applyBorder="1">
      <alignment vertical="center"/>
    </xf>
    <xf numFmtId="0" fontId="7" fillId="0" borderId="33" xfId="0" applyFont="1" applyBorder="1">
      <alignment vertical="center"/>
    </xf>
    <xf numFmtId="0" fontId="7" fillId="0" borderId="0" xfId="0" applyFont="1">
      <alignment vertical="center"/>
    </xf>
    <xf numFmtId="0" fontId="8" fillId="0" borderId="38" xfId="0" applyFont="1" applyBorder="1">
      <alignment vertical="center"/>
    </xf>
    <xf numFmtId="0" fontId="7" fillId="0" borderId="34" xfId="0" applyFont="1" applyBorder="1">
      <alignment vertical="center"/>
    </xf>
    <xf numFmtId="0" fontId="7" fillId="0" borderId="35" xfId="0" applyFont="1" applyBorder="1">
      <alignment vertical="center"/>
    </xf>
    <xf numFmtId="0" fontId="8" fillId="0" borderId="0" xfId="0" applyFont="1" applyBorder="1">
      <alignment vertical="center"/>
    </xf>
    <xf numFmtId="0" fontId="7" fillId="0" borderId="0" xfId="0" applyFont="1" applyBorder="1">
      <alignment vertical="center"/>
    </xf>
    <xf numFmtId="0" fontId="6" fillId="0" borderId="36" xfId="0" applyFont="1" applyBorder="1" applyAlignment="1">
      <alignment vertical="top"/>
    </xf>
    <xf numFmtId="0" fontId="0" fillId="0" borderId="0" xfId="0" applyAlignment="1">
      <alignment vertical="center"/>
    </xf>
    <xf numFmtId="0" fontId="8" fillId="0" borderId="33" xfId="0" applyFont="1" applyBorder="1">
      <alignment vertical="center"/>
    </xf>
    <xf numFmtId="0" fontId="8" fillId="0" borderId="35" xfId="0" applyFont="1" applyBorder="1">
      <alignment vertical="center"/>
    </xf>
    <xf numFmtId="0" fontId="8" fillId="0" borderId="27" xfId="0" applyFont="1" applyBorder="1">
      <alignment vertical="center"/>
    </xf>
    <xf numFmtId="0" fontId="8" fillId="0" borderId="72" xfId="0" applyFont="1" applyBorder="1">
      <alignment vertical="center"/>
    </xf>
    <xf numFmtId="0" fontId="0" fillId="0" borderId="72" xfId="0" applyBorder="1">
      <alignment vertical="center"/>
    </xf>
    <xf numFmtId="0" fontId="7" fillId="0" borderId="73" xfId="0" applyFont="1" applyBorder="1">
      <alignment vertical="center"/>
    </xf>
    <xf numFmtId="0" fontId="8" fillId="0" borderId="75" xfId="0" applyFont="1" applyBorder="1">
      <alignment vertical="center"/>
    </xf>
    <xf numFmtId="0" fontId="8" fillId="0" borderId="74" xfId="0" applyFont="1" applyBorder="1">
      <alignment vertical="center"/>
    </xf>
    <xf numFmtId="0" fontId="0" fillId="0" borderId="74" xfId="0" applyBorder="1">
      <alignment vertical="center"/>
    </xf>
    <xf numFmtId="0" fontId="0" fillId="0" borderId="75" xfId="0" applyBorder="1">
      <alignment vertical="center"/>
    </xf>
    <xf numFmtId="0" fontId="0" fillId="0" borderId="0" xfId="0" applyBorder="1" applyAlignment="1">
      <alignment vertical="center"/>
    </xf>
    <xf numFmtId="0" fontId="9" fillId="0" borderId="0" xfId="0" applyFont="1">
      <alignment vertical="center"/>
    </xf>
    <xf numFmtId="0" fontId="0" fillId="0" borderId="0" xfId="0" applyBorder="1" applyAlignment="1">
      <alignment horizontal="center" vertical="center"/>
    </xf>
    <xf numFmtId="9" fontId="0" fillId="0" borderId="0" xfId="0" applyNumberFormat="1" applyBorder="1" applyAlignment="1">
      <alignment horizontal="center" vertical="center"/>
    </xf>
    <xf numFmtId="0" fontId="0" fillId="0" borderId="52" xfId="0" applyBorder="1" applyAlignment="1">
      <alignment vertical="center"/>
    </xf>
    <xf numFmtId="0" fontId="0" fillId="0" borderId="55" xfId="0" applyBorder="1" applyAlignment="1">
      <alignment vertical="center"/>
    </xf>
    <xf numFmtId="0" fontId="0" fillId="0" borderId="66" xfId="0" applyBorder="1" applyAlignment="1">
      <alignment horizontal="center" vertical="center"/>
    </xf>
    <xf numFmtId="0" fontId="0" fillId="0" borderId="53" xfId="0" applyBorder="1" applyAlignment="1">
      <alignment horizontal="center" vertical="center"/>
    </xf>
    <xf numFmtId="0" fontId="0" fillId="0" borderId="63" xfId="0" applyBorder="1" applyAlignment="1">
      <alignment horizontal="center" vertical="center"/>
    </xf>
    <xf numFmtId="9" fontId="0" fillId="0" borderId="2" xfId="0" applyNumberFormat="1"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20" xfId="0" applyBorder="1" applyAlignment="1">
      <alignment vertical="center"/>
    </xf>
    <xf numFmtId="0" fontId="7" fillId="0" borderId="73" xfId="0" applyFont="1" applyBorder="1" applyAlignment="1">
      <alignment vertical="center" wrapText="1"/>
    </xf>
    <xf numFmtId="0" fontId="0" fillId="0" borderId="74" xfId="0" applyBorder="1" applyAlignment="1">
      <alignment vertical="center"/>
    </xf>
    <xf numFmtId="0" fontId="0" fillId="0" borderId="75" xfId="0" applyBorder="1" applyAlignment="1">
      <alignment vertical="center"/>
    </xf>
    <xf numFmtId="0" fontId="7" fillId="0" borderId="34" xfId="0" applyFont="1" applyBorder="1" applyAlignment="1">
      <alignment vertical="center" wrapText="1"/>
    </xf>
    <xf numFmtId="0" fontId="0" fillId="0" borderId="72" xfId="0" applyBorder="1" applyAlignment="1">
      <alignment vertical="center"/>
    </xf>
    <xf numFmtId="0" fontId="0" fillId="0" borderId="35" xfId="0" applyBorder="1" applyAlignment="1">
      <alignment vertical="center"/>
    </xf>
    <xf numFmtId="176" fontId="0" fillId="0" borderId="0" xfId="0" applyNumberFormat="1">
      <alignment vertical="center"/>
    </xf>
  </cellXfs>
  <cellStyles count="1">
    <cellStyle name="標準" xfId="0" builtinId="0"/>
  </cellStyles>
  <dxfs count="0"/>
  <tableStyles count="0" defaultTableStyle="TableStyleMedium9" defaultPivotStyle="PivotStyleLight16"/>
  <colors>
    <mruColors>
      <color rgb="FFE824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2</xdr:col>
      <xdr:colOff>161925</xdr:colOff>
      <xdr:row>56</xdr:row>
      <xdr:rowOff>142875</xdr:rowOff>
    </xdr:from>
    <xdr:to>
      <xdr:col>2</xdr:col>
      <xdr:colOff>390525</xdr:colOff>
      <xdr:row>58</xdr:row>
      <xdr:rowOff>42862</xdr:rowOff>
    </xdr:to>
    <xdr:sp macro="" textlink="">
      <xdr:nvSpPr>
        <xdr:cNvPr id="12" name="円/楕円 18">
          <a:extLst>
            <a:ext uri="{FF2B5EF4-FFF2-40B4-BE49-F238E27FC236}">
              <a16:creationId xmlns:a16="http://schemas.microsoft.com/office/drawing/2014/main" id="{00000000-0008-0000-0200-00000C000000}"/>
            </a:ext>
          </a:extLst>
        </xdr:cNvPr>
        <xdr:cNvSpPr>
          <a:spLocks noChangeArrowheads="1"/>
        </xdr:cNvSpPr>
      </xdr:nvSpPr>
      <xdr:spPr bwMode="auto">
        <a:xfrm>
          <a:off x="1533525" y="8934450"/>
          <a:ext cx="228600" cy="242887"/>
        </a:xfrm>
        <a:prstGeom prst="ellipse">
          <a:avLst/>
        </a:prstGeom>
        <a:noFill/>
        <a:ln w="15875" algn="ctr">
          <a:solidFill>
            <a:sysClr val="windowText" lastClr="000000"/>
          </a:solidFill>
          <a:round/>
          <a:headEnd/>
          <a:tailEnd/>
        </a:ln>
      </xdr:spPr>
    </xdr:sp>
    <xdr:clientData/>
  </xdr:twoCellAnchor>
  <xdr:twoCellAnchor editAs="oneCell">
    <xdr:from>
      <xdr:col>1</xdr:col>
      <xdr:colOff>66675</xdr:colOff>
      <xdr:row>26</xdr:row>
      <xdr:rowOff>95250</xdr:rowOff>
    </xdr:from>
    <xdr:to>
      <xdr:col>23</xdr:col>
      <xdr:colOff>209550</xdr:colOff>
      <xdr:row>55</xdr:row>
      <xdr:rowOff>0</xdr:rowOff>
    </xdr:to>
    <xdr:pic>
      <xdr:nvPicPr>
        <xdr:cNvPr id="13" name="図 12">
          <a:extLst>
            <a:ext uri="{FF2B5EF4-FFF2-40B4-BE49-F238E27FC236}">
              <a16:creationId xmlns:a16="http://schemas.microsoft.com/office/drawing/2014/main" id="{13BAB720-EA51-4813-8F2A-C6DBD92FEA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4943475"/>
          <a:ext cx="13163550" cy="487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161925</xdr:colOff>
      <xdr:row>56</xdr:row>
      <xdr:rowOff>142875</xdr:rowOff>
    </xdr:from>
    <xdr:to>
      <xdr:col>4</xdr:col>
      <xdr:colOff>361950</xdr:colOff>
      <xdr:row>58</xdr:row>
      <xdr:rowOff>0</xdr:rowOff>
    </xdr:to>
    <xdr:sp macro="" textlink="">
      <xdr:nvSpPr>
        <xdr:cNvPr id="14" name="ひし形 13">
          <a:extLst>
            <a:ext uri="{FF2B5EF4-FFF2-40B4-BE49-F238E27FC236}">
              <a16:creationId xmlns:a16="http://schemas.microsoft.com/office/drawing/2014/main" id="{2CFC9716-03BD-4175-835A-B8D4D2D0524F}"/>
            </a:ext>
          </a:extLst>
        </xdr:cNvPr>
        <xdr:cNvSpPr/>
      </xdr:nvSpPr>
      <xdr:spPr>
        <a:xfrm>
          <a:off x="2819400" y="10134600"/>
          <a:ext cx="200025" cy="200025"/>
        </a:xfrm>
        <a:prstGeom prst="diamond">
          <a:avLst/>
        </a:prstGeom>
        <a:solidFill>
          <a:srgbClr val="E824B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2</xdr:row>
          <xdr:rowOff>0</xdr:rowOff>
        </xdr:from>
        <xdr:to>
          <xdr:col>6</xdr:col>
          <xdr:colOff>485775</xdr:colOff>
          <xdr:row>6</xdr:row>
          <xdr:rowOff>38100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9</xdr:row>
          <xdr:rowOff>0</xdr:rowOff>
        </xdr:from>
        <xdr:to>
          <xdr:col>6</xdr:col>
          <xdr:colOff>485775</xdr:colOff>
          <xdr:row>13</xdr:row>
          <xdr:rowOff>38100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9"/>
  <sheetViews>
    <sheetView workbookViewId="0">
      <selection activeCell="T25" sqref="T25"/>
    </sheetView>
  </sheetViews>
  <sheetFormatPr defaultRowHeight="13.5" x14ac:dyDescent="0.15"/>
  <cols>
    <col min="2" max="2" width="9" customWidth="1"/>
    <col min="3" max="10" width="5.625" customWidth="1"/>
    <col min="11" max="11" width="2.5" customWidth="1"/>
    <col min="12" max="14" width="5.625" customWidth="1"/>
  </cols>
  <sheetData>
    <row r="2" spans="2:14" x14ac:dyDescent="0.15">
      <c r="B2" t="s">
        <v>0</v>
      </c>
    </row>
    <row r="3" spans="2:14" x14ac:dyDescent="0.15">
      <c r="B3" t="s">
        <v>2</v>
      </c>
    </row>
    <row r="4" spans="2:14" x14ac:dyDescent="0.15">
      <c r="B4" t="s">
        <v>4</v>
      </c>
    </row>
    <row r="6" spans="2:14" ht="16.5" x14ac:dyDescent="0.15">
      <c r="C6" t="s">
        <v>3</v>
      </c>
      <c r="L6" t="s">
        <v>5</v>
      </c>
    </row>
    <row r="7" spans="2:14" ht="40.5" x14ac:dyDescent="0.15">
      <c r="B7" s="1" t="s">
        <v>1</v>
      </c>
      <c r="C7" s="2">
        <v>1</v>
      </c>
      <c r="D7" s="3">
        <v>2</v>
      </c>
      <c r="E7" s="3">
        <v>3</v>
      </c>
      <c r="F7" s="3">
        <v>4</v>
      </c>
      <c r="G7" s="3">
        <v>5</v>
      </c>
      <c r="H7" s="3">
        <v>6</v>
      </c>
      <c r="I7" s="3">
        <v>7</v>
      </c>
      <c r="J7" s="12">
        <v>8</v>
      </c>
      <c r="L7" s="16">
        <v>3</v>
      </c>
      <c r="M7" s="17">
        <v>7</v>
      </c>
      <c r="N7" s="26" t="s">
        <v>6</v>
      </c>
    </row>
    <row r="8" spans="2:14" x14ac:dyDescent="0.15">
      <c r="B8" s="4">
        <v>1</v>
      </c>
      <c r="C8" s="5">
        <v>1</v>
      </c>
      <c r="D8" s="5">
        <v>1</v>
      </c>
      <c r="E8" s="5">
        <v>1</v>
      </c>
      <c r="F8" s="5">
        <v>1</v>
      </c>
      <c r="G8" s="5">
        <v>1</v>
      </c>
      <c r="H8" s="5">
        <v>1</v>
      </c>
      <c r="I8" s="5">
        <v>1</v>
      </c>
      <c r="J8" s="13">
        <v>1</v>
      </c>
      <c r="L8" s="18">
        <v>1</v>
      </c>
      <c r="M8" s="19">
        <v>1</v>
      </c>
      <c r="N8" s="24">
        <v>11</v>
      </c>
    </row>
    <row r="9" spans="2:14" x14ac:dyDescent="0.15">
      <c r="B9" s="6">
        <v>2</v>
      </c>
      <c r="C9" s="5">
        <v>1</v>
      </c>
      <c r="D9" s="5">
        <v>1</v>
      </c>
      <c r="E9" s="5">
        <v>2</v>
      </c>
      <c r="F9" s="5">
        <v>2</v>
      </c>
      <c r="G9" s="5">
        <v>2</v>
      </c>
      <c r="H9" s="5">
        <v>2</v>
      </c>
      <c r="I9" s="5">
        <v>2</v>
      </c>
      <c r="J9" s="13">
        <v>2</v>
      </c>
      <c r="L9" s="18">
        <v>2</v>
      </c>
      <c r="M9" s="19">
        <v>2</v>
      </c>
      <c r="N9" s="24">
        <v>22</v>
      </c>
    </row>
    <row r="10" spans="2:14" x14ac:dyDescent="0.15">
      <c r="B10" s="6">
        <v>3</v>
      </c>
      <c r="C10" s="7">
        <v>1</v>
      </c>
      <c r="D10" s="8">
        <v>1</v>
      </c>
      <c r="E10" s="8">
        <v>3</v>
      </c>
      <c r="F10" s="8">
        <v>3</v>
      </c>
      <c r="G10" s="8">
        <v>3</v>
      </c>
      <c r="H10" s="8">
        <v>3</v>
      </c>
      <c r="I10" s="8">
        <v>3</v>
      </c>
      <c r="J10" s="14">
        <v>3</v>
      </c>
      <c r="L10" s="20">
        <v>3</v>
      </c>
      <c r="M10" s="21">
        <v>3</v>
      </c>
      <c r="N10" s="27">
        <v>33</v>
      </c>
    </row>
    <row r="11" spans="2:14" x14ac:dyDescent="0.15">
      <c r="B11" s="6">
        <v>4</v>
      </c>
      <c r="C11" s="5">
        <v>1</v>
      </c>
      <c r="D11" s="5">
        <v>2</v>
      </c>
      <c r="E11" s="5">
        <v>1</v>
      </c>
      <c r="F11" s="5">
        <v>1</v>
      </c>
      <c r="G11" s="5">
        <v>2</v>
      </c>
      <c r="H11" s="5">
        <v>2</v>
      </c>
      <c r="I11" s="5">
        <v>3</v>
      </c>
      <c r="J11" s="13">
        <v>3</v>
      </c>
      <c r="L11" s="18">
        <v>1</v>
      </c>
      <c r="M11" s="19">
        <v>3</v>
      </c>
      <c r="N11" s="24">
        <v>13</v>
      </c>
    </row>
    <row r="12" spans="2:14" x14ac:dyDescent="0.15">
      <c r="B12" s="6">
        <v>5</v>
      </c>
      <c r="C12" s="5">
        <v>1</v>
      </c>
      <c r="D12" s="5">
        <v>2</v>
      </c>
      <c r="E12" s="5">
        <v>2</v>
      </c>
      <c r="F12" s="5">
        <v>2</v>
      </c>
      <c r="G12" s="5">
        <v>3</v>
      </c>
      <c r="H12" s="5">
        <v>3</v>
      </c>
      <c r="I12" s="5">
        <v>1</v>
      </c>
      <c r="J12" s="13">
        <v>1</v>
      </c>
      <c r="L12" s="18">
        <v>2</v>
      </c>
      <c r="M12" s="19">
        <v>1</v>
      </c>
      <c r="N12" s="24">
        <v>21</v>
      </c>
    </row>
    <row r="13" spans="2:14" x14ac:dyDescent="0.15">
      <c r="B13" s="6">
        <v>6</v>
      </c>
      <c r="C13" s="7">
        <v>1</v>
      </c>
      <c r="D13" s="8">
        <v>2</v>
      </c>
      <c r="E13" s="8">
        <v>3</v>
      </c>
      <c r="F13" s="8">
        <v>3</v>
      </c>
      <c r="G13" s="8">
        <v>1</v>
      </c>
      <c r="H13" s="8">
        <v>1</v>
      </c>
      <c r="I13" s="8">
        <v>2</v>
      </c>
      <c r="J13" s="14">
        <v>2</v>
      </c>
      <c r="L13" s="20">
        <v>3</v>
      </c>
      <c r="M13" s="21">
        <v>2</v>
      </c>
      <c r="N13" s="27">
        <v>32</v>
      </c>
    </row>
    <row r="14" spans="2:14" x14ac:dyDescent="0.15">
      <c r="B14" s="6">
        <v>7</v>
      </c>
      <c r="C14" s="5">
        <v>1</v>
      </c>
      <c r="D14" s="5">
        <v>3</v>
      </c>
      <c r="E14" s="5">
        <v>1</v>
      </c>
      <c r="F14" s="5">
        <v>2</v>
      </c>
      <c r="G14" s="5">
        <v>1</v>
      </c>
      <c r="H14" s="5">
        <v>3</v>
      </c>
      <c r="I14" s="5">
        <v>2</v>
      </c>
      <c r="J14" s="13">
        <v>3</v>
      </c>
      <c r="L14" s="18">
        <v>1</v>
      </c>
      <c r="M14" s="19">
        <v>2</v>
      </c>
      <c r="N14" s="24">
        <v>12</v>
      </c>
    </row>
    <row r="15" spans="2:14" x14ac:dyDescent="0.15">
      <c r="B15" s="6">
        <v>8</v>
      </c>
      <c r="C15" s="5">
        <v>1</v>
      </c>
      <c r="D15" s="5">
        <v>3</v>
      </c>
      <c r="E15" s="5">
        <v>2</v>
      </c>
      <c r="F15" s="5">
        <v>3</v>
      </c>
      <c r="G15" s="5">
        <v>2</v>
      </c>
      <c r="H15" s="5">
        <v>1</v>
      </c>
      <c r="I15" s="5">
        <v>3</v>
      </c>
      <c r="J15" s="13">
        <v>1</v>
      </c>
      <c r="L15" s="18">
        <v>2</v>
      </c>
      <c r="M15" s="19">
        <v>3</v>
      </c>
      <c r="N15" s="24">
        <v>23</v>
      </c>
    </row>
    <row r="16" spans="2:14" x14ac:dyDescent="0.15">
      <c r="B16" s="6">
        <v>9</v>
      </c>
      <c r="C16" s="7">
        <v>1</v>
      </c>
      <c r="D16" s="8">
        <v>3</v>
      </c>
      <c r="E16" s="8">
        <v>3</v>
      </c>
      <c r="F16" s="8">
        <v>1</v>
      </c>
      <c r="G16" s="8">
        <v>3</v>
      </c>
      <c r="H16" s="8">
        <v>2</v>
      </c>
      <c r="I16" s="8">
        <v>1</v>
      </c>
      <c r="J16" s="14">
        <v>2</v>
      </c>
      <c r="L16" s="20">
        <v>3</v>
      </c>
      <c r="M16" s="21">
        <v>1</v>
      </c>
      <c r="N16" s="27">
        <v>31</v>
      </c>
    </row>
    <row r="17" spans="2:14" x14ac:dyDescent="0.15">
      <c r="B17" s="6">
        <v>10</v>
      </c>
      <c r="C17" s="5">
        <v>2</v>
      </c>
      <c r="D17" s="5">
        <v>1</v>
      </c>
      <c r="E17" s="5">
        <v>1</v>
      </c>
      <c r="F17" s="5">
        <v>3</v>
      </c>
      <c r="G17" s="5">
        <v>3</v>
      </c>
      <c r="H17" s="5">
        <v>2</v>
      </c>
      <c r="I17" s="5">
        <v>2</v>
      </c>
      <c r="J17" s="13">
        <v>1</v>
      </c>
      <c r="L17" s="18">
        <v>1</v>
      </c>
      <c r="M17" s="19">
        <v>2</v>
      </c>
      <c r="N17" s="24">
        <v>12</v>
      </c>
    </row>
    <row r="18" spans="2:14" x14ac:dyDescent="0.15">
      <c r="B18" s="6">
        <v>11</v>
      </c>
      <c r="C18" s="5">
        <v>2</v>
      </c>
      <c r="D18" s="5">
        <v>1</v>
      </c>
      <c r="E18" s="5">
        <v>2</v>
      </c>
      <c r="F18" s="5">
        <v>1</v>
      </c>
      <c r="G18" s="5">
        <v>1</v>
      </c>
      <c r="H18" s="5">
        <v>3</v>
      </c>
      <c r="I18" s="5">
        <v>3</v>
      </c>
      <c r="J18" s="13">
        <v>2</v>
      </c>
      <c r="L18" s="18">
        <v>2</v>
      </c>
      <c r="M18" s="19">
        <v>3</v>
      </c>
      <c r="N18" s="24">
        <v>23</v>
      </c>
    </row>
    <row r="19" spans="2:14" x14ac:dyDescent="0.15">
      <c r="B19" s="6">
        <v>12</v>
      </c>
      <c r="C19" s="7">
        <v>2</v>
      </c>
      <c r="D19" s="8">
        <v>1</v>
      </c>
      <c r="E19" s="8">
        <v>3</v>
      </c>
      <c r="F19" s="8">
        <v>2</v>
      </c>
      <c r="G19" s="8">
        <v>2</v>
      </c>
      <c r="H19" s="8">
        <v>1</v>
      </c>
      <c r="I19" s="8">
        <v>1</v>
      </c>
      <c r="J19" s="14">
        <v>3</v>
      </c>
      <c r="L19" s="20">
        <v>3</v>
      </c>
      <c r="M19" s="21">
        <v>1</v>
      </c>
      <c r="N19" s="27">
        <v>31</v>
      </c>
    </row>
    <row r="20" spans="2:14" x14ac:dyDescent="0.15">
      <c r="B20" s="6">
        <v>13</v>
      </c>
      <c r="C20" s="5">
        <v>2</v>
      </c>
      <c r="D20" s="5">
        <v>2</v>
      </c>
      <c r="E20" s="5">
        <v>1</v>
      </c>
      <c r="F20" s="5">
        <v>2</v>
      </c>
      <c r="G20" s="5">
        <v>3</v>
      </c>
      <c r="H20" s="5">
        <v>1</v>
      </c>
      <c r="I20" s="5">
        <v>3</v>
      </c>
      <c r="J20" s="13">
        <v>2</v>
      </c>
      <c r="L20" s="18">
        <v>1</v>
      </c>
      <c r="M20" s="19">
        <v>3</v>
      </c>
      <c r="N20" s="24">
        <v>13</v>
      </c>
    </row>
    <row r="21" spans="2:14" x14ac:dyDescent="0.15">
      <c r="B21" s="6">
        <v>14</v>
      </c>
      <c r="C21" s="5">
        <v>2</v>
      </c>
      <c r="D21" s="5">
        <v>2</v>
      </c>
      <c r="E21" s="5">
        <v>2</v>
      </c>
      <c r="F21" s="5">
        <v>3</v>
      </c>
      <c r="G21" s="5">
        <v>1</v>
      </c>
      <c r="H21" s="5">
        <v>2</v>
      </c>
      <c r="I21" s="5">
        <v>1</v>
      </c>
      <c r="J21" s="13">
        <v>3</v>
      </c>
      <c r="L21" s="18">
        <v>2</v>
      </c>
      <c r="M21" s="19">
        <v>1</v>
      </c>
      <c r="N21" s="24">
        <v>21</v>
      </c>
    </row>
    <row r="22" spans="2:14" x14ac:dyDescent="0.15">
      <c r="B22" s="6">
        <v>15</v>
      </c>
      <c r="C22" s="7">
        <v>2</v>
      </c>
      <c r="D22" s="8">
        <v>2</v>
      </c>
      <c r="E22" s="8">
        <v>3</v>
      </c>
      <c r="F22" s="8">
        <v>1</v>
      </c>
      <c r="G22" s="8">
        <v>2</v>
      </c>
      <c r="H22" s="8">
        <v>3</v>
      </c>
      <c r="I22" s="8">
        <v>2</v>
      </c>
      <c r="J22" s="14">
        <v>1</v>
      </c>
      <c r="L22" s="20">
        <v>3</v>
      </c>
      <c r="M22" s="21">
        <v>2</v>
      </c>
      <c r="N22" s="27">
        <v>32</v>
      </c>
    </row>
    <row r="23" spans="2:14" x14ac:dyDescent="0.15">
      <c r="B23" s="6">
        <v>16</v>
      </c>
      <c r="C23" s="5">
        <v>2</v>
      </c>
      <c r="D23" s="5">
        <v>3</v>
      </c>
      <c r="E23" s="5">
        <v>1</v>
      </c>
      <c r="F23" s="5">
        <v>3</v>
      </c>
      <c r="G23" s="5">
        <v>2</v>
      </c>
      <c r="H23" s="5">
        <v>3</v>
      </c>
      <c r="I23" s="5">
        <v>1</v>
      </c>
      <c r="J23" s="13">
        <v>2</v>
      </c>
      <c r="L23" s="18">
        <v>1</v>
      </c>
      <c r="M23" s="19">
        <v>1</v>
      </c>
      <c r="N23" s="24">
        <v>11</v>
      </c>
    </row>
    <row r="24" spans="2:14" x14ac:dyDescent="0.15">
      <c r="B24" s="6">
        <v>17</v>
      </c>
      <c r="C24" s="5">
        <v>2</v>
      </c>
      <c r="D24" s="5">
        <v>3</v>
      </c>
      <c r="E24" s="5">
        <v>2</v>
      </c>
      <c r="F24" s="5">
        <v>1</v>
      </c>
      <c r="G24" s="5">
        <v>3</v>
      </c>
      <c r="H24" s="5">
        <v>1</v>
      </c>
      <c r="I24" s="5">
        <v>2</v>
      </c>
      <c r="J24" s="13">
        <v>3</v>
      </c>
      <c r="L24" s="18">
        <v>2</v>
      </c>
      <c r="M24" s="19">
        <v>2</v>
      </c>
      <c r="N24" s="24">
        <v>22</v>
      </c>
    </row>
    <row r="25" spans="2:14" x14ac:dyDescent="0.15">
      <c r="B25" s="9">
        <v>18</v>
      </c>
      <c r="C25" s="10">
        <v>2</v>
      </c>
      <c r="D25" s="11">
        <v>3</v>
      </c>
      <c r="E25" s="11">
        <v>3</v>
      </c>
      <c r="F25" s="11">
        <v>2</v>
      </c>
      <c r="G25" s="11">
        <v>1</v>
      </c>
      <c r="H25" s="11">
        <v>2</v>
      </c>
      <c r="I25" s="11">
        <v>3</v>
      </c>
      <c r="J25" s="15">
        <v>1</v>
      </c>
      <c r="L25" s="22">
        <v>3</v>
      </c>
      <c r="M25" s="23">
        <v>3</v>
      </c>
      <c r="N25" s="25">
        <v>33</v>
      </c>
    </row>
    <row r="27" spans="2:14" x14ac:dyDescent="0.15">
      <c r="B27" t="s">
        <v>7</v>
      </c>
    </row>
    <row r="28" spans="2:14" x14ac:dyDescent="0.15">
      <c r="B28" t="s">
        <v>8</v>
      </c>
    </row>
    <row r="29" spans="2:14" x14ac:dyDescent="0.15">
      <c r="B29" t="s">
        <v>9</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9"/>
  <sheetViews>
    <sheetView zoomScaleNormal="100" workbookViewId="0">
      <selection activeCell="P9" sqref="P9"/>
    </sheetView>
  </sheetViews>
  <sheetFormatPr defaultRowHeight="13.5" x14ac:dyDescent="0.15"/>
  <cols>
    <col min="4" max="4" width="3.75" customWidth="1"/>
    <col min="7" max="7" width="5" customWidth="1"/>
  </cols>
  <sheetData>
    <row r="2" spans="2:11" ht="14.25" thickBot="1" x14ac:dyDescent="0.2">
      <c r="B2" t="s">
        <v>14</v>
      </c>
      <c r="E2" t="s">
        <v>10</v>
      </c>
      <c r="H2" t="s">
        <v>65</v>
      </c>
    </row>
    <row r="3" spans="2:11" x14ac:dyDescent="0.15">
      <c r="B3" s="28" t="s">
        <v>15</v>
      </c>
      <c r="C3" s="29">
        <v>1.23</v>
      </c>
      <c r="E3" s="40" t="s">
        <v>15</v>
      </c>
      <c r="F3" s="29">
        <v>-9.0000000000000302E-2</v>
      </c>
      <c r="H3" s="30" t="s">
        <v>16</v>
      </c>
      <c r="I3">
        <v>2.520000000000004E-3</v>
      </c>
      <c r="J3" s="30"/>
    </row>
    <row r="4" spans="2:11" x14ac:dyDescent="0.15">
      <c r="B4" s="31" t="s">
        <v>17</v>
      </c>
      <c r="C4" s="32">
        <v>1.35</v>
      </c>
      <c r="E4" s="41" t="s">
        <v>17</v>
      </c>
      <c r="F4" s="32">
        <v>2.9999999999999805E-2</v>
      </c>
      <c r="H4" s="30" t="s">
        <v>18</v>
      </c>
      <c r="I4">
        <v>10.454400000000005</v>
      </c>
      <c r="J4" s="30"/>
    </row>
    <row r="5" spans="2:11" x14ac:dyDescent="0.15">
      <c r="B5" s="31" t="s">
        <v>19</v>
      </c>
      <c r="C5" s="32">
        <v>1.35</v>
      </c>
      <c r="E5" s="41" t="s">
        <v>19</v>
      </c>
      <c r="F5" s="32">
        <v>2.9999999999999805E-2</v>
      </c>
      <c r="H5" s="30" t="s">
        <v>11</v>
      </c>
      <c r="I5">
        <v>1.7419800000000008</v>
      </c>
      <c r="J5" s="30" t="s">
        <v>20</v>
      </c>
      <c r="K5">
        <v>2.4104316448364225</v>
      </c>
    </row>
    <row r="6" spans="2:11" x14ac:dyDescent="0.15">
      <c r="B6" s="31" t="s">
        <v>21</v>
      </c>
      <c r="C6" s="32">
        <v>1.37</v>
      </c>
      <c r="E6" s="41" t="s">
        <v>21</v>
      </c>
      <c r="F6" s="32">
        <v>4.9999999999999822E-2</v>
      </c>
      <c r="H6" s="30" t="s">
        <v>12</v>
      </c>
      <c r="I6">
        <v>691.26190476190391</v>
      </c>
      <c r="J6" s="30" t="s">
        <v>22</v>
      </c>
      <c r="K6">
        <v>28.396426237020975</v>
      </c>
    </row>
    <row r="7" spans="2:11" x14ac:dyDescent="0.15">
      <c r="B7" s="31" t="s">
        <v>23</v>
      </c>
      <c r="C7" s="32">
        <v>1.31</v>
      </c>
      <c r="E7" s="41" t="s">
        <v>23</v>
      </c>
      <c r="F7" s="32">
        <v>-1.0000000000000231E-2</v>
      </c>
    </row>
    <row r="8" spans="2:11" ht="14.25" thickBot="1" x14ac:dyDescent="0.2">
      <c r="B8" s="43" t="s">
        <v>24</v>
      </c>
      <c r="C8" s="35">
        <v>1.31</v>
      </c>
      <c r="E8" s="42" t="s">
        <v>24</v>
      </c>
      <c r="F8" s="34">
        <v>-1.0000000000000231E-2</v>
      </c>
    </row>
    <row r="9" spans="2:11" ht="14.25" thickBot="1" x14ac:dyDescent="0.2">
      <c r="B9" s="44" t="s">
        <v>13</v>
      </c>
      <c r="C9" s="36">
        <v>1.3200000000000003</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67"/>
  <sheetViews>
    <sheetView tabSelected="1" topLeftCell="F1" workbookViewId="0">
      <selection activeCell="S74" sqref="S74"/>
    </sheetView>
  </sheetViews>
  <sheetFormatPr defaultRowHeight="13.5" x14ac:dyDescent="0.15"/>
  <cols>
    <col min="3" max="3" width="5.625" customWidth="1"/>
    <col min="4" max="4" width="11.25" customWidth="1"/>
    <col min="5" max="5" width="9" bestFit="1" customWidth="1"/>
    <col min="6" max="6" width="5.625" customWidth="1"/>
    <col min="7" max="7" width="15.5" customWidth="1"/>
    <col min="8" max="10" width="5.625" customWidth="1"/>
    <col min="11" max="11" width="9" bestFit="1" customWidth="1"/>
    <col min="12" max="15" width="5.625" customWidth="1"/>
    <col min="16" max="16" width="3.5" customWidth="1"/>
    <col min="24" max="24" width="11.625" customWidth="1"/>
    <col min="27" max="27" width="11.375" customWidth="1"/>
  </cols>
  <sheetData>
    <row r="2" spans="2:32" ht="14.25" thickBot="1" x14ac:dyDescent="0.2"/>
    <row r="3" spans="2:32" ht="14.25" thickBot="1" x14ac:dyDescent="0.2">
      <c r="B3" s="113" t="s">
        <v>25</v>
      </c>
      <c r="C3" s="54">
        <v>1</v>
      </c>
      <c r="D3" s="54">
        <v>2</v>
      </c>
      <c r="E3" s="54">
        <v>3</v>
      </c>
      <c r="F3" s="54">
        <v>4</v>
      </c>
      <c r="G3" s="54">
        <v>5</v>
      </c>
      <c r="H3" s="54">
        <v>6</v>
      </c>
      <c r="I3" s="54">
        <v>7</v>
      </c>
      <c r="J3" s="55">
        <v>8</v>
      </c>
      <c r="L3" t="s">
        <v>26</v>
      </c>
      <c r="N3">
        <v>17.097222222222221</v>
      </c>
      <c r="Y3" t="s">
        <v>171</v>
      </c>
      <c r="Z3" t="s">
        <v>172</v>
      </c>
      <c r="AA3" t="s">
        <v>173</v>
      </c>
      <c r="AB3" t="s">
        <v>174</v>
      </c>
      <c r="AC3" t="s">
        <v>175</v>
      </c>
      <c r="AD3" t="s">
        <v>176</v>
      </c>
      <c r="AE3" t="s">
        <v>177</v>
      </c>
    </row>
    <row r="4" spans="2:32" ht="14.25" thickBot="1" x14ac:dyDescent="0.2">
      <c r="B4" s="114"/>
      <c r="C4" s="56" t="s">
        <v>27</v>
      </c>
      <c r="D4" s="56" t="s">
        <v>28</v>
      </c>
      <c r="E4" s="56" t="s">
        <v>29</v>
      </c>
      <c r="F4" s="56" t="s">
        <v>30</v>
      </c>
      <c r="G4" s="56" t="s">
        <v>31</v>
      </c>
      <c r="H4" s="56" t="s">
        <v>32</v>
      </c>
      <c r="I4" s="56" t="s">
        <v>33</v>
      </c>
      <c r="J4" s="57" t="s">
        <v>34</v>
      </c>
      <c r="L4" s="115" t="s">
        <v>55</v>
      </c>
      <c r="M4" s="116"/>
      <c r="N4" s="116"/>
      <c r="O4" s="117"/>
      <c r="X4" t="s">
        <v>64</v>
      </c>
    </row>
    <row r="5" spans="2:32" ht="41.25" customHeight="1" thickBot="1" x14ac:dyDescent="0.2">
      <c r="B5" s="114"/>
      <c r="C5" s="26" t="s">
        <v>35</v>
      </c>
      <c r="D5" s="26" t="s">
        <v>36</v>
      </c>
      <c r="E5" s="26" t="s">
        <v>37</v>
      </c>
      <c r="F5" s="26" t="s">
        <v>38</v>
      </c>
      <c r="G5" s="26" t="s">
        <v>39</v>
      </c>
      <c r="H5" s="26" t="s">
        <v>40</v>
      </c>
      <c r="I5" s="26" t="s">
        <v>41</v>
      </c>
      <c r="J5" s="58" t="s">
        <v>42</v>
      </c>
      <c r="L5" s="67">
        <v>1</v>
      </c>
      <c r="M5" s="65">
        <v>2</v>
      </c>
      <c r="N5" s="65">
        <v>3</v>
      </c>
      <c r="O5" s="66">
        <v>4</v>
      </c>
      <c r="Q5" s="69" t="s">
        <v>60</v>
      </c>
      <c r="R5" s="70" t="s">
        <v>61</v>
      </c>
      <c r="S5" s="70" t="s">
        <v>56</v>
      </c>
      <c r="T5" s="70" t="s">
        <v>57</v>
      </c>
      <c r="U5" s="70" t="s">
        <v>58</v>
      </c>
      <c r="V5" s="71" t="s">
        <v>62</v>
      </c>
      <c r="X5" s="56" t="s">
        <v>59</v>
      </c>
      <c r="Y5" s="81" t="s">
        <v>35</v>
      </c>
      <c r="Z5" s="81" t="s">
        <v>36</v>
      </c>
      <c r="AA5" s="81" t="s">
        <v>37</v>
      </c>
      <c r="AB5" s="81" t="s">
        <v>38</v>
      </c>
      <c r="AC5" s="81" t="s">
        <v>39</v>
      </c>
      <c r="AD5" s="81" t="s">
        <v>40</v>
      </c>
      <c r="AE5" s="81" t="s">
        <v>41</v>
      </c>
      <c r="AF5" s="82" t="s">
        <v>42</v>
      </c>
    </row>
    <row r="6" spans="2:32" x14ac:dyDescent="0.15">
      <c r="B6" s="51">
        <v>1</v>
      </c>
      <c r="C6" s="52" t="s">
        <v>27</v>
      </c>
      <c r="D6" s="52" t="s">
        <v>43</v>
      </c>
      <c r="E6" s="52" t="s">
        <v>44</v>
      </c>
      <c r="F6" s="52" t="s">
        <v>44</v>
      </c>
      <c r="G6" s="52" t="s">
        <v>43</v>
      </c>
      <c r="H6" s="52" t="s">
        <v>45</v>
      </c>
      <c r="I6" s="52" t="s">
        <v>46</v>
      </c>
      <c r="J6" s="53">
        <v>1</v>
      </c>
      <c r="L6" s="63">
        <v>12</v>
      </c>
      <c r="M6" s="52">
        <v>12</v>
      </c>
      <c r="N6" s="52">
        <v>14</v>
      </c>
      <c r="O6" s="64">
        <v>14</v>
      </c>
      <c r="Q6" s="72">
        <v>13</v>
      </c>
      <c r="R6" s="73">
        <v>1.3333333333333333</v>
      </c>
      <c r="S6" s="73">
        <v>169</v>
      </c>
      <c r="T6" s="73">
        <v>22.278867046136735</v>
      </c>
      <c r="U6" s="73">
        <v>126.75</v>
      </c>
      <c r="V6" s="74">
        <v>21.029479680053736</v>
      </c>
      <c r="X6" s="56">
        <v>1</v>
      </c>
      <c r="Y6" s="83">
        <v>14.489388508017372</v>
      </c>
      <c r="Z6" s="83">
        <v>17.084450072303706</v>
      </c>
      <c r="AA6" s="83">
        <v>13.354962465789212</v>
      </c>
      <c r="AB6" s="83">
        <v>14.709921389366059</v>
      </c>
      <c r="AC6" s="83">
        <v>15.683728369733329</v>
      </c>
      <c r="AD6" s="83">
        <v>17.246743895206738</v>
      </c>
      <c r="AE6" s="83">
        <v>15.985497944051575</v>
      </c>
      <c r="AF6" s="83">
        <v>14.528772972593485</v>
      </c>
    </row>
    <row r="7" spans="2:32" x14ac:dyDescent="0.15">
      <c r="B7" s="47">
        <v>2</v>
      </c>
      <c r="C7" s="45" t="s">
        <v>27</v>
      </c>
      <c r="D7" s="45" t="s">
        <v>43</v>
      </c>
      <c r="E7" s="45" t="s">
        <v>47</v>
      </c>
      <c r="F7" s="45" t="s">
        <v>48</v>
      </c>
      <c r="G7" s="45" t="s">
        <v>49</v>
      </c>
      <c r="H7" s="45" t="s">
        <v>49</v>
      </c>
      <c r="I7" s="45" t="s">
        <v>49</v>
      </c>
      <c r="J7" s="46">
        <v>2</v>
      </c>
      <c r="L7" s="59">
        <v>17</v>
      </c>
      <c r="M7" s="45">
        <v>20</v>
      </c>
      <c r="N7" s="45">
        <v>22</v>
      </c>
      <c r="O7" s="60">
        <v>25</v>
      </c>
      <c r="Q7" s="75">
        <v>21</v>
      </c>
      <c r="R7" s="76">
        <v>11.333333333333334</v>
      </c>
      <c r="S7" s="76">
        <v>441</v>
      </c>
      <c r="T7" s="76">
        <v>26.444385894678387</v>
      </c>
      <c r="U7" s="76">
        <v>38.911764705882348</v>
      </c>
      <c r="V7" s="77">
        <v>15.900809271452459</v>
      </c>
      <c r="X7" s="56">
        <v>2</v>
      </c>
      <c r="Y7" s="83">
        <v>14.709647246899957</v>
      </c>
      <c r="Z7" s="83">
        <v>14.528053354441388</v>
      </c>
      <c r="AA7" s="83">
        <v>14.727772303642281</v>
      </c>
      <c r="AB7" s="83">
        <v>14.830075064849026</v>
      </c>
      <c r="AC7" s="83">
        <v>14.506928495841974</v>
      </c>
      <c r="AD7" s="83">
        <v>14.169503716594548</v>
      </c>
      <c r="AE7" s="83">
        <v>13.970011439780373</v>
      </c>
      <c r="AF7" s="83">
        <v>14.17666560743092</v>
      </c>
    </row>
    <row r="8" spans="2:32" x14ac:dyDescent="0.15">
      <c r="B8" s="47">
        <v>3</v>
      </c>
      <c r="C8" s="45" t="s">
        <v>27</v>
      </c>
      <c r="D8" s="45" t="s">
        <v>43</v>
      </c>
      <c r="E8" s="45" t="s">
        <v>50</v>
      </c>
      <c r="F8" s="45" t="s">
        <v>51</v>
      </c>
      <c r="G8" s="45" t="s">
        <v>52</v>
      </c>
      <c r="H8" s="45" t="s">
        <v>53</v>
      </c>
      <c r="I8" s="45" t="s">
        <v>54</v>
      </c>
      <c r="J8" s="46">
        <v>3</v>
      </c>
      <c r="L8" s="59">
        <v>23</v>
      </c>
      <c r="M8" s="45">
        <v>27</v>
      </c>
      <c r="N8" s="45">
        <v>31</v>
      </c>
      <c r="O8" s="60">
        <v>36</v>
      </c>
      <c r="Q8" s="75">
        <v>29.25</v>
      </c>
      <c r="R8" s="76">
        <v>30.916666666666668</v>
      </c>
      <c r="S8" s="76">
        <v>855.5625</v>
      </c>
      <c r="T8" s="76">
        <v>29.322517408363986</v>
      </c>
      <c r="U8" s="76">
        <v>27.673180592991912</v>
      </c>
      <c r="V8" s="77">
        <v>14.420590772689774</v>
      </c>
      <c r="X8" s="56">
        <v>3</v>
      </c>
      <c r="Y8" s="83"/>
      <c r="Z8" s="83">
        <v>12.186050205630906</v>
      </c>
      <c r="AA8" s="83">
        <v>15.7158188629445</v>
      </c>
      <c r="AB8" s="83">
        <v>14.258557178160906</v>
      </c>
      <c r="AC8" s="83">
        <v>13.607896766800691</v>
      </c>
      <c r="AD8" s="83">
        <v>12.382306020574704</v>
      </c>
      <c r="AE8" s="83">
        <v>13.843044248544041</v>
      </c>
      <c r="AF8" s="83">
        <v>15.093115052351591</v>
      </c>
    </row>
    <row r="9" spans="2:32" x14ac:dyDescent="0.15">
      <c r="B9" s="47">
        <v>4</v>
      </c>
      <c r="C9" s="45" t="s">
        <v>27</v>
      </c>
      <c r="D9" s="45" t="s">
        <v>49</v>
      </c>
      <c r="E9" s="45" t="s">
        <v>44</v>
      </c>
      <c r="F9" s="45" t="s">
        <v>44</v>
      </c>
      <c r="G9" s="45" t="s">
        <v>49</v>
      </c>
      <c r="H9" s="45" t="s">
        <v>49</v>
      </c>
      <c r="I9" s="45" t="s">
        <v>54</v>
      </c>
      <c r="J9" s="46">
        <v>3</v>
      </c>
      <c r="L9" s="59">
        <v>11</v>
      </c>
      <c r="M9" s="45">
        <v>15</v>
      </c>
      <c r="N9" s="45">
        <v>17</v>
      </c>
      <c r="O9" s="60">
        <v>20</v>
      </c>
      <c r="Q9" s="75">
        <v>15.75</v>
      </c>
      <c r="R9" s="76">
        <v>14.25</v>
      </c>
      <c r="S9" s="76">
        <v>248.0625</v>
      </c>
      <c r="T9" s="76">
        <v>23.945611162512389</v>
      </c>
      <c r="U9" s="76">
        <v>17.407894736842106</v>
      </c>
      <c r="V9" s="77">
        <v>12.407462519067096</v>
      </c>
    </row>
    <row r="10" spans="2:32" x14ac:dyDescent="0.15">
      <c r="B10" s="47">
        <v>5</v>
      </c>
      <c r="C10" s="45" t="s">
        <v>27</v>
      </c>
      <c r="D10" s="45" t="s">
        <v>49</v>
      </c>
      <c r="E10" s="45" t="s">
        <v>47</v>
      </c>
      <c r="F10" s="45" t="s">
        <v>48</v>
      </c>
      <c r="G10" s="45" t="s">
        <v>52</v>
      </c>
      <c r="H10" s="45" t="s">
        <v>53</v>
      </c>
      <c r="I10" s="45" t="s">
        <v>46</v>
      </c>
      <c r="J10" s="46">
        <v>1</v>
      </c>
      <c r="L10" s="59">
        <v>18</v>
      </c>
      <c r="M10" s="45">
        <v>22</v>
      </c>
      <c r="N10" s="45">
        <v>26</v>
      </c>
      <c r="O10" s="60">
        <v>31</v>
      </c>
      <c r="Q10" s="75">
        <v>24.25</v>
      </c>
      <c r="R10" s="76">
        <v>30.916666666666668</v>
      </c>
      <c r="S10" s="76">
        <v>588.0625</v>
      </c>
      <c r="T10" s="76">
        <v>27.69423485876565</v>
      </c>
      <c r="U10" s="76">
        <v>19.020889487870619</v>
      </c>
      <c r="V10" s="77">
        <v>12.792308223091437</v>
      </c>
      <c r="X10" s="56" t="s">
        <v>63</v>
      </c>
      <c r="Y10" s="56" t="s">
        <v>35</v>
      </c>
      <c r="Z10" s="56" t="s">
        <v>36</v>
      </c>
      <c r="AA10" s="56" t="s">
        <v>37</v>
      </c>
      <c r="AB10" s="56" t="s">
        <v>38</v>
      </c>
      <c r="AC10" s="56" t="s">
        <v>39</v>
      </c>
      <c r="AD10" s="56" t="s">
        <v>40</v>
      </c>
      <c r="AE10" s="56" t="s">
        <v>41</v>
      </c>
      <c r="AF10" s="56" t="s">
        <v>42</v>
      </c>
    </row>
    <row r="11" spans="2:32" x14ac:dyDescent="0.15">
      <c r="B11" s="47">
        <v>6</v>
      </c>
      <c r="C11" s="45" t="s">
        <v>27</v>
      </c>
      <c r="D11" s="45" t="s">
        <v>49</v>
      </c>
      <c r="E11" s="45" t="s">
        <v>50</v>
      </c>
      <c r="F11" s="45" t="s">
        <v>51</v>
      </c>
      <c r="G11" s="45" t="s">
        <v>43</v>
      </c>
      <c r="H11" s="45" t="s">
        <v>45</v>
      </c>
      <c r="I11" s="45" t="s">
        <v>49</v>
      </c>
      <c r="J11" s="46">
        <v>2</v>
      </c>
      <c r="L11" s="59">
        <v>17</v>
      </c>
      <c r="M11" s="45">
        <v>19</v>
      </c>
      <c r="N11" s="45">
        <v>21</v>
      </c>
      <c r="O11" s="60">
        <v>23</v>
      </c>
      <c r="Q11" s="75">
        <v>20</v>
      </c>
      <c r="R11" s="76">
        <v>6.666666666666667</v>
      </c>
      <c r="S11" s="76">
        <v>400</v>
      </c>
      <c r="T11" s="76">
        <v>26.020599913279625</v>
      </c>
      <c r="U11" s="76">
        <v>60</v>
      </c>
      <c r="V11" s="77">
        <v>17.781512503836435</v>
      </c>
      <c r="X11" s="56">
        <v>1</v>
      </c>
      <c r="Y11" s="83">
        <v>25.802070309311866</v>
      </c>
      <c r="Z11" s="83">
        <v>24.698681858451234</v>
      </c>
      <c r="AA11" s="83">
        <v>22.277152204061746</v>
      </c>
      <c r="AB11" s="83">
        <v>24.328206405257717</v>
      </c>
      <c r="AC11" s="83">
        <v>23.886039567051643</v>
      </c>
      <c r="AD11" s="83">
        <v>22.721246295841208</v>
      </c>
      <c r="AE11" s="83">
        <v>24.38457841817667</v>
      </c>
      <c r="AF11" s="83">
        <v>24.284688391302268</v>
      </c>
    </row>
    <row r="12" spans="2:32" x14ac:dyDescent="0.15">
      <c r="B12" s="47">
        <v>7</v>
      </c>
      <c r="C12" s="45" t="s">
        <v>27</v>
      </c>
      <c r="D12" s="45" t="s">
        <v>52</v>
      </c>
      <c r="E12" s="45" t="s">
        <v>44</v>
      </c>
      <c r="F12" s="45" t="s">
        <v>48</v>
      </c>
      <c r="G12" s="45" t="s">
        <v>43</v>
      </c>
      <c r="H12" s="45" t="s">
        <v>53</v>
      </c>
      <c r="I12" s="45" t="s">
        <v>49</v>
      </c>
      <c r="J12" s="46">
        <v>3</v>
      </c>
      <c r="L12" s="59">
        <v>10</v>
      </c>
      <c r="M12" s="45">
        <v>16</v>
      </c>
      <c r="N12" s="45">
        <v>20</v>
      </c>
      <c r="O12" s="60">
        <v>23</v>
      </c>
      <c r="Q12" s="75">
        <v>17.25</v>
      </c>
      <c r="R12" s="76">
        <v>31.583333333333332</v>
      </c>
      <c r="S12" s="76">
        <v>297.5625</v>
      </c>
      <c r="T12" s="76">
        <v>24.73578198818586</v>
      </c>
      <c r="U12" s="76">
        <v>9.4215039577836421</v>
      </c>
      <c r="V12" s="77">
        <v>9.7412023489813837</v>
      </c>
      <c r="X12" s="56">
        <v>2</v>
      </c>
      <c r="Y12" s="83">
        <v>22.737363363559538</v>
      </c>
      <c r="Z12" s="83">
        <v>24.221108788144544</v>
      </c>
      <c r="AA12" s="83">
        <v>24.333872354850694</v>
      </c>
      <c r="AB12" s="83">
        <v>24.219798106051382</v>
      </c>
      <c r="AC12" s="83">
        <v>24.563473682881849</v>
      </c>
      <c r="AD12" s="83">
        <v>24.244758177359881</v>
      </c>
      <c r="AE12" s="83">
        <v>24.392436975628438</v>
      </c>
      <c r="AF12" s="83">
        <v>24.293090833460656</v>
      </c>
    </row>
    <row r="13" spans="2:32" x14ac:dyDescent="0.15">
      <c r="B13" s="47">
        <v>8</v>
      </c>
      <c r="C13" s="45" t="s">
        <v>27</v>
      </c>
      <c r="D13" s="45" t="s">
        <v>52</v>
      </c>
      <c r="E13" s="45" t="s">
        <v>47</v>
      </c>
      <c r="F13" s="45" t="s">
        <v>51</v>
      </c>
      <c r="G13" s="45" t="s">
        <v>49</v>
      </c>
      <c r="H13" s="45" t="s">
        <v>45</v>
      </c>
      <c r="I13" s="45" t="s">
        <v>54</v>
      </c>
      <c r="J13" s="46">
        <v>1</v>
      </c>
      <c r="L13" s="59">
        <v>12</v>
      </c>
      <c r="M13" s="45">
        <v>15</v>
      </c>
      <c r="N13" s="45">
        <v>17</v>
      </c>
      <c r="O13" s="60">
        <v>20</v>
      </c>
      <c r="Q13" s="75">
        <v>16</v>
      </c>
      <c r="R13" s="76">
        <v>11.333333333333334</v>
      </c>
      <c r="S13" s="76">
        <v>256</v>
      </c>
      <c r="T13" s="76">
        <v>24.082399653118497</v>
      </c>
      <c r="U13" s="76">
        <v>22.588235294117645</v>
      </c>
      <c r="V13" s="77">
        <v>13.538823029892569</v>
      </c>
      <c r="X13" s="56">
        <v>3</v>
      </c>
      <c r="Y13" s="83"/>
      <c r="Z13" s="83">
        <v>23.889359862711331</v>
      </c>
      <c r="AA13" s="83">
        <v>26.198125950394665</v>
      </c>
      <c r="AB13" s="83">
        <v>24.261145997998014</v>
      </c>
      <c r="AC13" s="83">
        <v>24.359637259373613</v>
      </c>
      <c r="AD13" s="83">
        <v>25.84314603610602</v>
      </c>
      <c r="AE13" s="83">
        <v>24.032135115502005</v>
      </c>
      <c r="AF13" s="83">
        <v>24.231371284544181</v>
      </c>
    </row>
    <row r="14" spans="2:32" x14ac:dyDescent="0.15">
      <c r="B14" s="47">
        <v>9</v>
      </c>
      <c r="C14" s="45" t="s">
        <v>27</v>
      </c>
      <c r="D14" s="45" t="s">
        <v>52</v>
      </c>
      <c r="E14" s="45" t="s">
        <v>50</v>
      </c>
      <c r="F14" s="45" t="s">
        <v>44</v>
      </c>
      <c r="G14" s="45" t="s">
        <v>52</v>
      </c>
      <c r="H14" s="45" t="s">
        <v>49</v>
      </c>
      <c r="I14" s="45" t="s">
        <v>46</v>
      </c>
      <c r="J14" s="46">
        <v>2</v>
      </c>
      <c r="L14" s="59">
        <v>18</v>
      </c>
      <c r="M14" s="45">
        <v>22</v>
      </c>
      <c r="N14" s="45">
        <v>26</v>
      </c>
      <c r="O14" s="60">
        <v>31</v>
      </c>
      <c r="Q14" s="75">
        <v>24.25</v>
      </c>
      <c r="R14" s="76">
        <v>30.916666666666668</v>
      </c>
      <c r="S14" s="76">
        <v>588.0625</v>
      </c>
      <c r="T14" s="76">
        <v>27.69423485876565</v>
      </c>
      <c r="U14" s="76">
        <v>19.020889487870619</v>
      </c>
      <c r="V14" s="77">
        <v>12.792308223091437</v>
      </c>
    </row>
    <row r="15" spans="2:32" x14ac:dyDescent="0.15">
      <c r="B15" s="47">
        <v>10</v>
      </c>
      <c r="C15" s="45" t="s">
        <v>28</v>
      </c>
      <c r="D15" s="45" t="s">
        <v>43</v>
      </c>
      <c r="E15" s="45" t="s">
        <v>44</v>
      </c>
      <c r="F15" s="45" t="s">
        <v>51</v>
      </c>
      <c r="G15" s="45" t="s">
        <v>52</v>
      </c>
      <c r="H15" s="45" t="s">
        <v>49</v>
      </c>
      <c r="I15" s="45" t="s">
        <v>49</v>
      </c>
      <c r="J15" s="46">
        <v>1</v>
      </c>
      <c r="L15" s="59">
        <v>9</v>
      </c>
      <c r="M15" s="45">
        <v>11</v>
      </c>
      <c r="N15" s="45">
        <v>13</v>
      </c>
      <c r="O15" s="60">
        <v>15</v>
      </c>
      <c r="Q15" s="75">
        <v>12</v>
      </c>
      <c r="R15" s="76">
        <v>6.666666666666667</v>
      </c>
      <c r="S15" s="76">
        <v>144</v>
      </c>
      <c r="T15" s="76">
        <v>21.583624920952499</v>
      </c>
      <c r="U15" s="76">
        <v>21.599999999999998</v>
      </c>
      <c r="V15" s="77">
        <v>13.344537511509309</v>
      </c>
    </row>
    <row r="16" spans="2:32" x14ac:dyDescent="0.15">
      <c r="B16" s="47">
        <v>11</v>
      </c>
      <c r="C16" s="45" t="s">
        <v>28</v>
      </c>
      <c r="D16" s="45" t="s">
        <v>43</v>
      </c>
      <c r="E16" s="45" t="s">
        <v>47</v>
      </c>
      <c r="F16" s="45" t="s">
        <v>44</v>
      </c>
      <c r="G16" s="45" t="s">
        <v>43</v>
      </c>
      <c r="H16" s="45" t="s">
        <v>53</v>
      </c>
      <c r="I16" s="45" t="s">
        <v>54</v>
      </c>
      <c r="J16" s="46">
        <v>2</v>
      </c>
      <c r="L16" s="59">
        <v>13</v>
      </c>
      <c r="M16" s="45">
        <v>16</v>
      </c>
      <c r="N16" s="45">
        <v>18</v>
      </c>
      <c r="O16" s="60">
        <v>20</v>
      </c>
      <c r="Q16" s="75">
        <v>16.75</v>
      </c>
      <c r="R16" s="76">
        <v>8.9166666666666661</v>
      </c>
      <c r="S16" s="76">
        <v>280.5625</v>
      </c>
      <c r="T16" s="76">
        <v>24.480296227457281</v>
      </c>
      <c r="U16" s="76">
        <v>31.46495327102804</v>
      </c>
      <c r="V16" s="77">
        <v>14.978270911081433</v>
      </c>
    </row>
    <row r="17" spans="2:25" x14ac:dyDescent="0.15">
      <c r="B17" s="47">
        <v>12</v>
      </c>
      <c r="C17" s="45" t="s">
        <v>28</v>
      </c>
      <c r="D17" s="45" t="s">
        <v>43</v>
      </c>
      <c r="E17" s="45" t="s">
        <v>50</v>
      </c>
      <c r="F17" s="45" t="s">
        <v>48</v>
      </c>
      <c r="G17" s="45" t="s">
        <v>49</v>
      </c>
      <c r="H17" s="45" t="s">
        <v>45</v>
      </c>
      <c r="I17" s="45" t="s">
        <v>46</v>
      </c>
      <c r="J17" s="46">
        <v>3</v>
      </c>
      <c r="L17" s="59">
        <v>15</v>
      </c>
      <c r="M17" s="45">
        <v>15</v>
      </c>
      <c r="N17" s="45">
        <v>17</v>
      </c>
      <c r="O17" s="60">
        <v>17</v>
      </c>
      <c r="Q17" s="75">
        <v>16</v>
      </c>
      <c r="R17" s="76">
        <v>1.3333333333333333</v>
      </c>
      <c r="S17" s="76">
        <v>256</v>
      </c>
      <c r="T17" s="76">
        <v>24.082399653118497</v>
      </c>
      <c r="U17" s="76">
        <v>192</v>
      </c>
      <c r="V17" s="77">
        <v>22.833012287035498</v>
      </c>
    </row>
    <row r="18" spans="2:25" x14ac:dyDescent="0.15">
      <c r="B18" s="47">
        <v>13</v>
      </c>
      <c r="C18" s="45" t="s">
        <v>28</v>
      </c>
      <c r="D18" s="45" t="s">
        <v>49</v>
      </c>
      <c r="E18" s="45" t="s">
        <v>44</v>
      </c>
      <c r="F18" s="45" t="s">
        <v>48</v>
      </c>
      <c r="G18" s="45" t="s">
        <v>52</v>
      </c>
      <c r="H18" s="45" t="s">
        <v>45</v>
      </c>
      <c r="I18" s="45" t="s">
        <v>54</v>
      </c>
      <c r="J18" s="46">
        <v>2</v>
      </c>
      <c r="L18" s="59">
        <v>7</v>
      </c>
      <c r="M18" s="45">
        <v>8</v>
      </c>
      <c r="N18" s="45">
        <v>9</v>
      </c>
      <c r="O18" s="60">
        <v>11</v>
      </c>
      <c r="Q18" s="75">
        <v>8.75</v>
      </c>
      <c r="R18" s="76">
        <v>2.9166666666666665</v>
      </c>
      <c r="S18" s="76">
        <v>76.5625</v>
      </c>
      <c r="T18" s="76">
        <v>18.840161060446267</v>
      </c>
      <c r="U18" s="76">
        <v>26.25</v>
      </c>
      <c r="V18" s="77">
        <v>14.191293077419758</v>
      </c>
      <c r="X18" t="s">
        <v>179</v>
      </c>
      <c r="Y18" s="128">
        <f>Z7+AA7+AC7+AD7+AE7</f>
        <v>71.902269310300568</v>
      </c>
    </row>
    <row r="19" spans="2:25" x14ac:dyDescent="0.15">
      <c r="B19" s="47">
        <v>14</v>
      </c>
      <c r="C19" s="45" t="s">
        <v>28</v>
      </c>
      <c r="D19" s="45" t="s">
        <v>49</v>
      </c>
      <c r="E19" s="45" t="s">
        <v>47</v>
      </c>
      <c r="F19" s="45" t="s">
        <v>51</v>
      </c>
      <c r="G19" s="45" t="s">
        <v>43</v>
      </c>
      <c r="H19" s="45" t="s">
        <v>49</v>
      </c>
      <c r="I19" s="45" t="s">
        <v>46</v>
      </c>
      <c r="J19" s="46">
        <v>3</v>
      </c>
      <c r="L19" s="59">
        <v>11</v>
      </c>
      <c r="M19" s="45">
        <v>12</v>
      </c>
      <c r="N19" s="45">
        <v>14</v>
      </c>
      <c r="O19" s="60">
        <v>15</v>
      </c>
      <c r="Q19" s="75">
        <v>13</v>
      </c>
      <c r="R19" s="76">
        <v>3.3333333333333335</v>
      </c>
      <c r="S19" s="76">
        <v>169</v>
      </c>
      <c r="T19" s="76">
        <v>22.278867046136735</v>
      </c>
      <c r="U19" s="76">
        <v>50.699999999999996</v>
      </c>
      <c r="V19" s="77">
        <v>17.050079593333361</v>
      </c>
    </row>
    <row r="20" spans="2:25" x14ac:dyDescent="0.15">
      <c r="B20" s="47">
        <v>15</v>
      </c>
      <c r="C20" s="45" t="s">
        <v>28</v>
      </c>
      <c r="D20" s="45" t="s">
        <v>49</v>
      </c>
      <c r="E20" s="45" t="s">
        <v>50</v>
      </c>
      <c r="F20" s="45" t="s">
        <v>44</v>
      </c>
      <c r="G20" s="45" t="s">
        <v>49</v>
      </c>
      <c r="H20" s="45" t="s">
        <v>53</v>
      </c>
      <c r="I20" s="45" t="s">
        <v>49</v>
      </c>
      <c r="J20" s="46">
        <v>1</v>
      </c>
      <c r="L20" s="59">
        <v>16</v>
      </c>
      <c r="M20" s="45">
        <v>19</v>
      </c>
      <c r="N20" s="45">
        <v>23</v>
      </c>
      <c r="O20" s="60">
        <v>27</v>
      </c>
      <c r="Q20" s="75">
        <v>21.25</v>
      </c>
      <c r="R20" s="76">
        <v>22.916666666666668</v>
      </c>
      <c r="S20" s="76">
        <v>451.5625</v>
      </c>
      <c r="T20" s="76">
        <v>26.547178687726607</v>
      </c>
      <c r="U20" s="76">
        <v>19.704545454545453</v>
      </c>
      <c r="V20" s="77">
        <v>12.945664209900228</v>
      </c>
    </row>
    <row r="21" spans="2:25" x14ac:dyDescent="0.15">
      <c r="B21" s="47">
        <v>16</v>
      </c>
      <c r="C21" s="45" t="s">
        <v>28</v>
      </c>
      <c r="D21" s="45" t="s">
        <v>52</v>
      </c>
      <c r="E21" s="45" t="s">
        <v>44</v>
      </c>
      <c r="F21" s="45" t="s">
        <v>51</v>
      </c>
      <c r="G21" s="45" t="s">
        <v>49</v>
      </c>
      <c r="H21" s="45" t="s">
        <v>53</v>
      </c>
      <c r="I21" s="45" t="s">
        <v>46</v>
      </c>
      <c r="J21" s="46">
        <v>2</v>
      </c>
      <c r="L21" s="59">
        <v>8</v>
      </c>
      <c r="M21" s="45">
        <v>11</v>
      </c>
      <c r="N21" s="45">
        <v>15</v>
      </c>
      <c r="O21" s="60">
        <v>18</v>
      </c>
      <c r="Q21" s="75">
        <v>13</v>
      </c>
      <c r="R21" s="76">
        <v>19.333333333333332</v>
      </c>
      <c r="S21" s="76">
        <v>169</v>
      </c>
      <c r="T21" s="76">
        <v>22.278867046136735</v>
      </c>
      <c r="U21" s="76">
        <v>8.7413793103448274</v>
      </c>
      <c r="V21" s="77">
        <v>9.4157996577039871</v>
      </c>
    </row>
    <row r="22" spans="2:25" x14ac:dyDescent="0.15">
      <c r="B22" s="47">
        <v>17</v>
      </c>
      <c r="C22" s="45" t="s">
        <v>28</v>
      </c>
      <c r="D22" s="45" t="s">
        <v>52</v>
      </c>
      <c r="E22" s="45" t="s">
        <v>47</v>
      </c>
      <c r="F22" s="45" t="s">
        <v>44</v>
      </c>
      <c r="G22" s="45" t="s">
        <v>52</v>
      </c>
      <c r="H22" s="45" t="s">
        <v>45</v>
      </c>
      <c r="I22" s="45" t="s">
        <v>49</v>
      </c>
      <c r="J22" s="46">
        <v>3</v>
      </c>
      <c r="L22" s="59">
        <v>9</v>
      </c>
      <c r="M22" s="45">
        <v>10</v>
      </c>
      <c r="N22" s="45">
        <v>12</v>
      </c>
      <c r="O22" s="60">
        <v>14</v>
      </c>
      <c r="Q22" s="75">
        <v>11.25</v>
      </c>
      <c r="R22" s="76">
        <v>4.916666666666667</v>
      </c>
      <c r="S22" s="76">
        <v>126.5625</v>
      </c>
      <c r="T22" s="76">
        <v>21.023050448947625</v>
      </c>
      <c r="U22" s="76">
        <v>25.741525423728813</v>
      </c>
      <c r="V22" s="77">
        <v>14.106342793002431</v>
      </c>
    </row>
    <row r="23" spans="2:25" ht="14.25" thickBot="1" x14ac:dyDescent="0.2">
      <c r="B23" s="48">
        <v>18</v>
      </c>
      <c r="C23" s="49" t="s">
        <v>28</v>
      </c>
      <c r="D23" s="49" t="s">
        <v>52</v>
      </c>
      <c r="E23" s="49" t="s">
        <v>50</v>
      </c>
      <c r="F23" s="49" t="s">
        <v>48</v>
      </c>
      <c r="G23" s="49" t="s">
        <v>43</v>
      </c>
      <c r="H23" s="49" t="s">
        <v>49</v>
      </c>
      <c r="I23" s="49" t="s">
        <v>54</v>
      </c>
      <c r="J23" s="50">
        <v>1</v>
      </c>
      <c r="L23" s="61">
        <v>12</v>
      </c>
      <c r="M23" s="49">
        <v>13</v>
      </c>
      <c r="N23" s="49">
        <v>16</v>
      </c>
      <c r="O23" s="62">
        <v>19</v>
      </c>
      <c r="Q23" s="78">
        <v>15</v>
      </c>
      <c r="R23" s="79">
        <v>10</v>
      </c>
      <c r="S23" s="79">
        <v>225</v>
      </c>
      <c r="T23" s="79">
        <v>23.521825181113627</v>
      </c>
      <c r="U23" s="79">
        <v>22.5</v>
      </c>
      <c r="V23" s="80">
        <v>13.521825181113625</v>
      </c>
    </row>
    <row r="26" spans="2:25" x14ac:dyDescent="0.15">
      <c r="B26" t="s">
        <v>187</v>
      </c>
    </row>
    <row r="58" spans="2:29" x14ac:dyDescent="0.15">
      <c r="D58" t="s">
        <v>188</v>
      </c>
    </row>
    <row r="62" spans="2:29" x14ac:dyDescent="0.15">
      <c r="B62" t="s">
        <v>65</v>
      </c>
      <c r="Y62" s="121" t="s">
        <v>180</v>
      </c>
      <c r="Z62" s="121"/>
      <c r="AA62" s="121"/>
      <c r="AB62" s="121" t="s">
        <v>181</v>
      </c>
      <c r="AC62" s="121"/>
    </row>
    <row r="63" spans="2:29" x14ac:dyDescent="0.15">
      <c r="B63" t="s">
        <v>189</v>
      </c>
      <c r="C63" t="s">
        <v>196</v>
      </c>
      <c r="Q63" s="56" t="s">
        <v>182</v>
      </c>
      <c r="R63" s="56" t="s">
        <v>35</v>
      </c>
      <c r="S63" s="56" t="s">
        <v>36</v>
      </c>
      <c r="T63" s="56" t="s">
        <v>194</v>
      </c>
      <c r="U63" s="56" t="s">
        <v>38</v>
      </c>
      <c r="V63" s="56" t="s">
        <v>39</v>
      </c>
      <c r="W63" s="56" t="s">
        <v>195</v>
      </c>
      <c r="X63" s="56" t="s">
        <v>41</v>
      </c>
      <c r="Y63" s="56" t="s">
        <v>183</v>
      </c>
      <c r="Z63" s="56" t="s">
        <v>184</v>
      </c>
      <c r="AA63" s="56" t="s">
        <v>185</v>
      </c>
      <c r="AB63" s="56" t="s">
        <v>183</v>
      </c>
      <c r="AC63" s="56" t="s">
        <v>184</v>
      </c>
    </row>
    <row r="64" spans="2:29" x14ac:dyDescent="0.15">
      <c r="B64" t="s">
        <v>190</v>
      </c>
      <c r="C64" t="s">
        <v>197</v>
      </c>
      <c r="Q64" s="56" t="s">
        <v>186</v>
      </c>
      <c r="R64" s="56" t="s">
        <v>28</v>
      </c>
      <c r="S64" s="56" t="s">
        <v>43</v>
      </c>
      <c r="T64" s="56" t="s">
        <v>50</v>
      </c>
      <c r="U64" s="56" t="s">
        <v>48</v>
      </c>
      <c r="V64" s="56" t="s">
        <v>43</v>
      </c>
      <c r="W64" s="56" t="s">
        <v>45</v>
      </c>
      <c r="X64" s="56" t="s">
        <v>46</v>
      </c>
      <c r="Y64" s="83">
        <v>23.33</v>
      </c>
      <c r="Z64" s="83">
        <v>23.100999999999999</v>
      </c>
      <c r="AA64" s="83">
        <v>14.291</v>
      </c>
      <c r="AB64" s="83">
        <v>9.8659999999999997</v>
      </c>
      <c r="AC64" s="83">
        <v>0.35899999999999999</v>
      </c>
    </row>
    <row r="65" spans="2:29" ht="15.75" x14ac:dyDescent="0.15">
      <c r="B65" t="s">
        <v>191</v>
      </c>
      <c r="C65" t="s">
        <v>192</v>
      </c>
      <c r="Q65" s="56" t="s">
        <v>178</v>
      </c>
      <c r="R65" s="56" t="s">
        <v>28</v>
      </c>
      <c r="S65" s="56" t="s">
        <v>49</v>
      </c>
      <c r="T65" s="56" t="s">
        <v>47</v>
      </c>
      <c r="U65" s="56" t="s">
        <v>48</v>
      </c>
      <c r="V65" s="56" t="s">
        <v>49</v>
      </c>
      <c r="W65" s="56" t="s">
        <v>49</v>
      </c>
      <c r="X65" s="56" t="s">
        <v>49</v>
      </c>
      <c r="Y65" s="83">
        <v>13.462999999999999</v>
      </c>
      <c r="Z65" s="83">
        <v>22.742000000000001</v>
      </c>
      <c r="AA65" s="83">
        <v>13.711</v>
      </c>
      <c r="AB65" s="83"/>
      <c r="AC65" s="83"/>
    </row>
    <row r="66" spans="2:29" x14ac:dyDescent="0.15">
      <c r="C66" t="s">
        <v>198</v>
      </c>
      <c r="Y66" s="128"/>
    </row>
    <row r="67" spans="2:29" x14ac:dyDescent="0.15">
      <c r="C67" t="s">
        <v>193</v>
      </c>
    </row>
  </sheetData>
  <mergeCells count="4">
    <mergeCell ref="B3:B5"/>
    <mergeCell ref="L4:O4"/>
    <mergeCell ref="Y62:AA62"/>
    <mergeCell ref="AB62:AC62"/>
  </mergeCells>
  <phoneticPr fontId="2"/>
  <pageMargins left="0.7" right="0.7" top="0.75" bottom="0.75" header="0.3" footer="0.3"/>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B8"/>
  <sheetViews>
    <sheetView workbookViewId="0">
      <selection activeCell="L8" sqref="L8"/>
    </sheetView>
  </sheetViews>
  <sheetFormatPr defaultRowHeight="13.5" x14ac:dyDescent="0.15"/>
  <sheetData>
    <row r="2" spans="2:2" x14ac:dyDescent="0.15">
      <c r="B2" t="s">
        <v>70</v>
      </c>
    </row>
    <row r="8" spans="2:2" x14ac:dyDescent="0.15">
      <c r="B8" t="s">
        <v>69</v>
      </c>
    </row>
  </sheetData>
  <phoneticPr fontId="2"/>
  <pageMargins left="0.7" right="0.7" top="0.75" bottom="0.75" header="0.3" footer="0.3"/>
  <pageSetup paperSize="9" orientation="portrait" horizontalDpi="0" verticalDpi="0" r:id="rId1"/>
  <drawing r:id="rId2"/>
  <legacyDrawing r:id="rId3"/>
  <oleObjects>
    <mc:AlternateContent xmlns:mc="http://schemas.openxmlformats.org/markup-compatibility/2006">
      <mc:Choice Requires="x14">
        <oleObject progId="Equation.3" shapeId="1025" r:id="rId4">
          <objectPr defaultSize="0" autoPict="0" r:id="rId5">
            <anchor moveWithCells="1" sizeWithCells="1">
              <from>
                <xdr:col>1</xdr:col>
                <xdr:colOff>0</xdr:colOff>
                <xdr:row>2</xdr:row>
                <xdr:rowOff>0</xdr:rowOff>
              </from>
              <to>
                <xdr:col>6</xdr:col>
                <xdr:colOff>485775</xdr:colOff>
                <xdr:row>6</xdr:row>
                <xdr:rowOff>38100</xdr:rowOff>
              </to>
            </anchor>
          </objectPr>
        </oleObject>
      </mc:Choice>
      <mc:Fallback>
        <oleObject progId="Equation.3" shapeId="1025" r:id="rId4"/>
      </mc:Fallback>
    </mc:AlternateContent>
    <mc:AlternateContent xmlns:mc="http://schemas.openxmlformats.org/markup-compatibility/2006">
      <mc:Choice Requires="x14">
        <oleObject progId="Equation.3" shapeId="1026" r:id="rId6">
          <objectPr defaultSize="0" r:id="rId7">
            <anchor moveWithCells="1" sizeWithCells="1">
              <from>
                <xdr:col>1</xdr:col>
                <xdr:colOff>0</xdr:colOff>
                <xdr:row>9</xdr:row>
                <xdr:rowOff>0</xdr:rowOff>
              </from>
              <to>
                <xdr:col>6</xdr:col>
                <xdr:colOff>485775</xdr:colOff>
                <xdr:row>13</xdr:row>
                <xdr:rowOff>38100</xdr:rowOff>
              </to>
            </anchor>
          </objectPr>
        </oleObject>
      </mc:Choice>
      <mc:Fallback>
        <oleObject progId="Equation.3" shapeId="1026"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7"/>
  <sheetViews>
    <sheetView workbookViewId="0">
      <selection activeCell="Q13" sqref="Q13"/>
    </sheetView>
  </sheetViews>
  <sheetFormatPr defaultRowHeight="13.5" x14ac:dyDescent="0.15"/>
  <sheetData>
    <row r="1" spans="2:11" ht="27" customHeight="1" x14ac:dyDescent="0.15">
      <c r="B1" t="s">
        <v>164</v>
      </c>
    </row>
    <row r="2" spans="2:11" x14ac:dyDescent="0.15">
      <c r="E2" t="s">
        <v>130</v>
      </c>
    </row>
    <row r="3" spans="2:11" x14ac:dyDescent="0.15">
      <c r="B3" s="121"/>
      <c r="C3" s="121"/>
      <c r="D3" s="121"/>
      <c r="E3" s="121"/>
      <c r="F3" s="120" t="s">
        <v>131</v>
      </c>
      <c r="G3" s="120"/>
      <c r="H3" s="120"/>
      <c r="I3" s="120"/>
    </row>
    <row r="4" spans="2:11" x14ac:dyDescent="0.15">
      <c r="B4" s="121"/>
      <c r="C4" s="121"/>
      <c r="D4" s="121"/>
      <c r="E4" s="121"/>
      <c r="F4" s="118">
        <v>-0.1</v>
      </c>
      <c r="G4" s="119"/>
      <c r="H4" s="118">
        <v>0.1</v>
      </c>
      <c r="I4" s="119"/>
    </row>
    <row r="5" spans="2:11" x14ac:dyDescent="0.15">
      <c r="B5" s="121"/>
      <c r="C5" s="121"/>
      <c r="D5" s="121"/>
      <c r="E5" s="121"/>
      <c r="F5" s="120" t="s">
        <v>132</v>
      </c>
      <c r="G5" s="120"/>
      <c r="H5" s="120" t="s">
        <v>132</v>
      </c>
      <c r="I5" s="120"/>
    </row>
    <row r="6" spans="2:11" x14ac:dyDescent="0.15">
      <c r="B6" s="121"/>
      <c r="C6" s="121"/>
      <c r="D6" s="121"/>
      <c r="E6" s="121"/>
      <c r="F6" s="82" t="s">
        <v>133</v>
      </c>
      <c r="G6" s="82" t="s">
        <v>134</v>
      </c>
      <c r="H6" s="82" t="s">
        <v>133</v>
      </c>
      <c r="I6" s="82" t="s">
        <v>134</v>
      </c>
      <c r="J6" s="56" t="s">
        <v>135</v>
      </c>
      <c r="K6" s="56" t="s">
        <v>136</v>
      </c>
    </row>
    <row r="7" spans="2:11" x14ac:dyDescent="0.15">
      <c r="B7" s="121" t="s">
        <v>137</v>
      </c>
      <c r="C7" s="121">
        <v>5</v>
      </c>
      <c r="D7" s="121" t="s">
        <v>138</v>
      </c>
      <c r="E7" s="56">
        <v>10</v>
      </c>
      <c r="F7" s="56">
        <v>9</v>
      </c>
      <c r="G7" s="56">
        <v>26</v>
      </c>
      <c r="H7" s="56">
        <v>13</v>
      </c>
      <c r="I7" s="56">
        <v>39</v>
      </c>
      <c r="J7" s="83">
        <v>3.63</v>
      </c>
      <c r="K7" s="83">
        <v>21.8</v>
      </c>
    </row>
    <row r="8" spans="2:11" x14ac:dyDescent="0.15">
      <c r="B8" s="121"/>
      <c r="C8" s="121"/>
      <c r="D8" s="121"/>
      <c r="E8" s="56">
        <v>40</v>
      </c>
      <c r="F8" s="56">
        <v>49</v>
      </c>
      <c r="G8" s="56">
        <v>52</v>
      </c>
      <c r="H8" s="56">
        <v>72</v>
      </c>
      <c r="I8" s="56">
        <v>77</v>
      </c>
      <c r="J8" s="83">
        <v>12.9</v>
      </c>
      <c r="K8" s="83">
        <v>62.5</v>
      </c>
    </row>
    <row r="9" spans="2:11" x14ac:dyDescent="0.15">
      <c r="B9" s="121"/>
      <c r="C9" s="121">
        <v>15</v>
      </c>
      <c r="D9" s="121" t="s">
        <v>138</v>
      </c>
      <c r="E9" s="56">
        <v>10</v>
      </c>
      <c r="F9" s="56">
        <v>81</v>
      </c>
      <c r="G9" s="56">
        <v>232</v>
      </c>
      <c r="H9" s="56">
        <v>121</v>
      </c>
      <c r="I9" s="56">
        <v>347</v>
      </c>
      <c r="J9" s="83">
        <v>3.82</v>
      </c>
      <c r="K9" s="83">
        <v>195.3</v>
      </c>
    </row>
    <row r="10" spans="2:11" x14ac:dyDescent="0.15">
      <c r="B10" s="121"/>
      <c r="C10" s="121"/>
      <c r="D10" s="121"/>
      <c r="E10" s="56">
        <v>40</v>
      </c>
      <c r="F10" s="56">
        <v>437</v>
      </c>
      <c r="G10" s="56">
        <v>465</v>
      </c>
      <c r="H10" s="56">
        <v>652</v>
      </c>
      <c r="I10" s="56">
        <v>694</v>
      </c>
      <c r="J10" s="83">
        <v>12.66</v>
      </c>
      <c r="K10" s="83">
        <v>562</v>
      </c>
    </row>
    <row r="13" spans="2:11" x14ac:dyDescent="0.15">
      <c r="C13" t="s">
        <v>139</v>
      </c>
      <c r="H13" t="s">
        <v>140</v>
      </c>
    </row>
    <row r="14" spans="2:11" x14ac:dyDescent="0.15">
      <c r="C14" t="s">
        <v>141</v>
      </c>
      <c r="H14" t="s">
        <v>142</v>
      </c>
    </row>
    <row r="15" spans="2:11" x14ac:dyDescent="0.15">
      <c r="C15" t="s">
        <v>143</v>
      </c>
      <c r="H15" t="s">
        <v>144</v>
      </c>
    </row>
    <row r="16" spans="2:11" x14ac:dyDescent="0.15">
      <c r="C16" t="s">
        <v>145</v>
      </c>
      <c r="H16" t="s">
        <v>146</v>
      </c>
    </row>
    <row r="17" spans="2:12" x14ac:dyDescent="0.15">
      <c r="C17" t="s">
        <v>147</v>
      </c>
      <c r="H17" t="s">
        <v>148</v>
      </c>
    </row>
    <row r="19" spans="2:12" x14ac:dyDescent="0.15">
      <c r="B19" s="68"/>
      <c r="C19" s="68" t="s">
        <v>149</v>
      </c>
      <c r="D19" s="68"/>
      <c r="E19" s="68"/>
      <c r="F19" s="68"/>
      <c r="G19" s="68"/>
      <c r="H19" s="68"/>
      <c r="I19" s="68"/>
      <c r="J19" s="68"/>
      <c r="K19" s="68"/>
    </row>
    <row r="20" spans="2:12" ht="15.75" x14ac:dyDescent="0.15">
      <c r="B20" s="109"/>
      <c r="C20" s="109" t="s">
        <v>150</v>
      </c>
      <c r="D20" s="109"/>
      <c r="E20" s="109"/>
      <c r="F20" s="111"/>
      <c r="G20" s="111"/>
      <c r="H20" s="111"/>
      <c r="I20" s="111"/>
      <c r="J20" s="68"/>
      <c r="K20" s="68"/>
    </row>
    <row r="21" spans="2:12" ht="15.75" x14ac:dyDescent="0.15">
      <c r="B21" s="109"/>
      <c r="C21" s="109" t="s">
        <v>151</v>
      </c>
      <c r="D21" s="109"/>
      <c r="E21" s="109"/>
      <c r="F21" s="112"/>
      <c r="G21" s="111"/>
      <c r="H21" s="112"/>
      <c r="I21" s="111"/>
      <c r="J21" s="68"/>
      <c r="K21" s="68"/>
    </row>
    <row r="22" spans="2:12" x14ac:dyDescent="0.15">
      <c r="B22" s="109"/>
      <c r="C22" s="109" t="s">
        <v>152</v>
      </c>
      <c r="D22" s="109"/>
      <c r="E22" s="109"/>
      <c r="F22" s="111"/>
      <c r="G22" s="111"/>
      <c r="H22" s="111"/>
      <c r="I22" s="111"/>
      <c r="J22" s="68"/>
      <c r="K22" s="68"/>
    </row>
    <row r="23" spans="2:12" x14ac:dyDescent="0.15">
      <c r="B23" s="109"/>
      <c r="C23" s="109" t="s">
        <v>153</v>
      </c>
      <c r="D23" s="109"/>
      <c r="E23" s="109"/>
      <c r="F23" s="111"/>
      <c r="G23" s="111"/>
      <c r="H23" s="111"/>
      <c r="I23" s="111"/>
      <c r="J23" s="68"/>
      <c r="K23" s="68"/>
    </row>
    <row r="24" spans="2:12" ht="15.75" x14ac:dyDescent="0.15">
      <c r="B24" s="109"/>
      <c r="C24" s="109" t="s">
        <v>154</v>
      </c>
      <c r="D24" s="109"/>
      <c r="E24" s="109"/>
      <c r="F24" s="109"/>
      <c r="G24" s="109"/>
      <c r="H24" s="109"/>
      <c r="I24" s="109"/>
      <c r="J24" s="68"/>
      <c r="K24" s="68"/>
      <c r="L24" s="68"/>
    </row>
    <row r="25" spans="2:12" ht="15.75" x14ac:dyDescent="0.15">
      <c r="B25" s="109"/>
      <c r="C25" s="109" t="s">
        <v>155</v>
      </c>
      <c r="D25" s="109"/>
      <c r="E25" s="109"/>
      <c r="F25" s="109"/>
      <c r="G25" s="109"/>
      <c r="H25" s="109"/>
      <c r="I25" s="109"/>
      <c r="J25" s="68"/>
      <c r="K25" s="68"/>
      <c r="L25" s="68"/>
    </row>
    <row r="26" spans="2:12" ht="15.75" x14ac:dyDescent="0.15">
      <c r="B26" s="109"/>
      <c r="C26" s="109" t="s">
        <v>156</v>
      </c>
      <c r="D26" s="109"/>
      <c r="E26" s="109"/>
      <c r="F26" s="109"/>
      <c r="G26" s="109"/>
      <c r="H26" s="109"/>
      <c r="I26" s="109"/>
      <c r="J26" s="68"/>
      <c r="K26" s="68"/>
    </row>
    <row r="27" spans="2:12" ht="15.75" x14ac:dyDescent="0.15">
      <c r="B27" s="109"/>
      <c r="C27" s="109" t="s">
        <v>157</v>
      </c>
      <c r="D27" s="109"/>
      <c r="E27" s="109"/>
      <c r="F27" s="109"/>
      <c r="G27" s="109"/>
      <c r="H27" s="109"/>
      <c r="I27" s="109"/>
      <c r="J27" s="68"/>
      <c r="K27" s="68"/>
    </row>
    <row r="33" spans="3:11" x14ac:dyDescent="0.15">
      <c r="C33" t="s">
        <v>158</v>
      </c>
    </row>
    <row r="34" spans="3:11" x14ac:dyDescent="0.15">
      <c r="F34" t="s">
        <v>159</v>
      </c>
    </row>
    <row r="35" spans="3:11" x14ac:dyDescent="0.15">
      <c r="F35" s="118">
        <v>-0.1</v>
      </c>
      <c r="G35" s="119"/>
      <c r="H35" s="118">
        <v>0.1</v>
      </c>
      <c r="I35" s="119"/>
      <c r="J35" s="120" t="s">
        <v>160</v>
      </c>
      <c r="K35" s="121" t="s">
        <v>161</v>
      </c>
    </row>
    <row r="36" spans="3:11" x14ac:dyDescent="0.15">
      <c r="D36" s="82" t="s">
        <v>162</v>
      </c>
      <c r="E36" s="82" t="s">
        <v>163</v>
      </c>
      <c r="F36" s="82" t="s">
        <v>133</v>
      </c>
      <c r="G36" s="82" t="s">
        <v>134</v>
      </c>
      <c r="H36" s="82" t="s">
        <v>133</v>
      </c>
      <c r="I36" s="82" t="s">
        <v>134</v>
      </c>
      <c r="J36" s="120"/>
      <c r="K36" s="121"/>
    </row>
    <row r="37" spans="3:11" x14ac:dyDescent="0.15">
      <c r="D37" s="56">
        <v>7.73</v>
      </c>
      <c r="E37" s="56">
        <v>40</v>
      </c>
      <c r="F37" s="56">
        <v>116</v>
      </c>
      <c r="G37" s="56">
        <v>123</v>
      </c>
      <c r="H37" s="56">
        <v>173</v>
      </c>
      <c r="I37" s="56">
        <v>184</v>
      </c>
      <c r="J37" s="56">
        <v>149.19999999999999</v>
      </c>
      <c r="K37" s="56">
        <v>34.4</v>
      </c>
    </row>
  </sheetData>
  <mergeCells count="15">
    <mergeCell ref="B3:E6"/>
    <mergeCell ref="F3:I3"/>
    <mergeCell ref="F4:G4"/>
    <mergeCell ref="H4:I4"/>
    <mergeCell ref="F5:G5"/>
    <mergeCell ref="H5:I5"/>
    <mergeCell ref="H35:I35"/>
    <mergeCell ref="J35:J36"/>
    <mergeCell ref="K35:K36"/>
    <mergeCell ref="B7:B10"/>
    <mergeCell ref="C7:C8"/>
    <mergeCell ref="D7:D8"/>
    <mergeCell ref="C9:C10"/>
    <mergeCell ref="D9:D10"/>
    <mergeCell ref="F35:G35"/>
  </mergeCells>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2"/>
  <sheetViews>
    <sheetView topLeftCell="A22" workbookViewId="0">
      <selection activeCell="N10" sqref="N10"/>
    </sheetView>
  </sheetViews>
  <sheetFormatPr defaultRowHeight="13.5" x14ac:dyDescent="0.15"/>
  <cols>
    <col min="3" max="3" width="8.875" customWidth="1"/>
    <col min="7" max="7" width="58.875" customWidth="1"/>
    <col min="8" max="8" width="3.125" customWidth="1"/>
    <col min="9" max="9" width="16.75" customWidth="1"/>
  </cols>
  <sheetData>
    <row r="2" spans="2:9" ht="18" thickBot="1" x14ac:dyDescent="0.2">
      <c r="I2" s="110" t="s">
        <v>71</v>
      </c>
    </row>
    <row r="3" spans="2:9" ht="14.25" x14ac:dyDescent="0.15">
      <c r="B3" s="84" t="s">
        <v>72</v>
      </c>
      <c r="C3" s="85" t="s">
        <v>73</v>
      </c>
      <c r="D3" s="86"/>
      <c r="E3" s="101"/>
      <c r="F3" s="33"/>
      <c r="G3" s="37"/>
      <c r="H3" s="68"/>
    </row>
    <row r="4" spans="2:9" ht="14.25" x14ac:dyDescent="0.15">
      <c r="B4" s="88"/>
      <c r="C4" s="89" t="s">
        <v>66</v>
      </c>
      <c r="D4" s="90" t="s">
        <v>74</v>
      </c>
      <c r="E4" s="95"/>
      <c r="F4" s="68"/>
      <c r="G4" s="38"/>
      <c r="H4" s="68"/>
      <c r="I4" s="56" t="s">
        <v>75</v>
      </c>
    </row>
    <row r="5" spans="2:9" ht="14.25" x14ac:dyDescent="0.15">
      <c r="B5" s="88"/>
      <c r="C5" s="89" t="s">
        <v>67</v>
      </c>
      <c r="D5" s="90" t="s">
        <v>76</v>
      </c>
      <c r="E5" s="95"/>
      <c r="F5" s="68"/>
      <c r="G5" s="38"/>
      <c r="H5" s="68"/>
      <c r="I5" s="56" t="s">
        <v>77</v>
      </c>
    </row>
    <row r="6" spans="2:9" ht="14.25" x14ac:dyDescent="0.15">
      <c r="B6" s="88"/>
      <c r="C6" s="89" t="s">
        <v>68</v>
      </c>
      <c r="D6" s="90" t="s">
        <v>78</v>
      </c>
      <c r="E6" s="95"/>
      <c r="F6" s="68"/>
      <c r="G6" s="38"/>
      <c r="H6" s="68"/>
      <c r="I6" s="56" t="s">
        <v>77</v>
      </c>
    </row>
    <row r="7" spans="2:9" ht="14.25" x14ac:dyDescent="0.15">
      <c r="B7" s="88"/>
      <c r="C7" s="89" t="s">
        <v>79</v>
      </c>
      <c r="D7" s="90" t="s">
        <v>80</v>
      </c>
      <c r="E7" s="96"/>
      <c r="F7" s="68"/>
      <c r="G7" s="38"/>
      <c r="H7" s="68"/>
      <c r="I7" s="56" t="s">
        <v>75</v>
      </c>
    </row>
    <row r="8" spans="2:9" ht="15" thickBot="1" x14ac:dyDescent="0.2">
      <c r="B8" s="92"/>
      <c r="C8" s="93" t="s">
        <v>81</v>
      </c>
      <c r="D8" s="94" t="s">
        <v>82</v>
      </c>
      <c r="E8" s="102"/>
      <c r="F8" s="103"/>
      <c r="G8" s="39"/>
      <c r="H8" s="68"/>
      <c r="I8" s="56" t="s">
        <v>77</v>
      </c>
    </row>
    <row r="9" spans="2:9" ht="15" thickBot="1" x14ac:dyDescent="0.2">
      <c r="B9" s="95"/>
      <c r="C9" s="96"/>
      <c r="D9" s="96"/>
      <c r="E9" s="87"/>
    </row>
    <row r="10" spans="2:9" ht="50.25" customHeight="1" thickBot="1" x14ac:dyDescent="0.2">
      <c r="B10" s="97" t="s">
        <v>83</v>
      </c>
      <c r="C10" s="122" t="s">
        <v>84</v>
      </c>
      <c r="D10" s="123"/>
      <c r="E10" s="123"/>
      <c r="F10" s="123"/>
      <c r="G10" s="124"/>
      <c r="H10" s="109"/>
      <c r="I10" s="98"/>
    </row>
    <row r="11" spans="2:9" ht="14.25" x14ac:dyDescent="0.15">
      <c r="B11" s="88"/>
      <c r="C11" s="85" t="s">
        <v>85</v>
      </c>
      <c r="D11" s="86"/>
      <c r="E11" s="101"/>
      <c r="F11" s="33"/>
      <c r="G11" s="37"/>
      <c r="H11" s="68"/>
      <c r="I11" s="56" t="s">
        <v>86</v>
      </c>
    </row>
    <row r="12" spans="2:9" ht="14.25" x14ac:dyDescent="0.15">
      <c r="B12" s="88"/>
      <c r="C12" s="89" t="s">
        <v>87</v>
      </c>
      <c r="D12" s="99"/>
      <c r="E12" s="95"/>
      <c r="F12" s="68"/>
      <c r="G12" s="38"/>
      <c r="H12" s="68"/>
      <c r="I12" s="56" t="s">
        <v>88</v>
      </c>
    </row>
    <row r="13" spans="2:9" ht="15" thickBot="1" x14ac:dyDescent="0.2">
      <c r="B13" s="92"/>
      <c r="C13" s="93" t="s">
        <v>89</v>
      </c>
      <c r="D13" s="100"/>
      <c r="E13" s="102"/>
      <c r="F13" s="103"/>
      <c r="G13" s="39"/>
      <c r="H13" s="68"/>
      <c r="I13" s="56" t="s">
        <v>90</v>
      </c>
    </row>
    <row r="14" spans="2:9" ht="14.25" thickBot="1" x14ac:dyDescent="0.2"/>
    <row r="15" spans="2:9" ht="15" thickBot="1" x14ac:dyDescent="0.2">
      <c r="B15" s="84" t="s">
        <v>91</v>
      </c>
      <c r="C15" s="104" t="s">
        <v>92</v>
      </c>
      <c r="D15" s="105"/>
      <c r="E15" s="106"/>
      <c r="F15" s="107"/>
      <c r="G15" s="108"/>
      <c r="H15" s="68"/>
    </row>
    <row r="16" spans="2:9" ht="102.75" customHeight="1" thickBot="1" x14ac:dyDescent="0.2">
      <c r="B16" s="92"/>
      <c r="C16" s="125" t="s">
        <v>93</v>
      </c>
      <c r="D16" s="126"/>
      <c r="E16" s="126"/>
      <c r="F16" s="126"/>
      <c r="G16" s="127"/>
      <c r="H16" s="109"/>
      <c r="I16" s="26" t="s">
        <v>94</v>
      </c>
    </row>
    <row r="17" spans="2:9" ht="15" thickBot="1" x14ac:dyDescent="0.2">
      <c r="B17" s="87"/>
      <c r="C17" s="98"/>
      <c r="D17" s="98"/>
      <c r="E17" s="98"/>
      <c r="F17" s="98"/>
      <c r="G17" s="98"/>
      <c r="H17" s="98"/>
      <c r="I17" s="98"/>
    </row>
    <row r="18" spans="2:9" ht="15" thickBot="1" x14ac:dyDescent="0.2">
      <c r="B18" s="84" t="s">
        <v>95</v>
      </c>
      <c r="C18" s="104" t="s">
        <v>96</v>
      </c>
      <c r="D18" s="105"/>
      <c r="E18" s="106"/>
      <c r="F18" s="107"/>
      <c r="G18" s="108"/>
      <c r="H18" s="68"/>
    </row>
    <row r="19" spans="2:9" ht="14.25" x14ac:dyDescent="0.15">
      <c r="B19" s="88"/>
      <c r="C19" s="89" t="s">
        <v>66</v>
      </c>
      <c r="D19" s="90" t="s">
        <v>97</v>
      </c>
      <c r="E19" s="95"/>
      <c r="F19" s="68"/>
      <c r="G19" s="38"/>
      <c r="H19" s="68"/>
      <c r="I19" s="56" t="s">
        <v>75</v>
      </c>
    </row>
    <row r="20" spans="2:9" ht="14.25" x14ac:dyDescent="0.15">
      <c r="B20" s="88"/>
      <c r="C20" s="89" t="s">
        <v>67</v>
      </c>
      <c r="D20" s="90" t="s">
        <v>98</v>
      </c>
      <c r="E20" s="95"/>
      <c r="F20" s="68"/>
      <c r="G20" s="38"/>
      <c r="H20" s="68"/>
      <c r="I20" s="56" t="s">
        <v>75</v>
      </c>
    </row>
    <row r="21" spans="2:9" ht="14.25" x14ac:dyDescent="0.15">
      <c r="B21" s="88"/>
      <c r="C21" s="89" t="s">
        <v>68</v>
      </c>
      <c r="D21" s="90" t="s">
        <v>99</v>
      </c>
      <c r="E21" s="96"/>
      <c r="F21" s="68"/>
      <c r="G21" s="38"/>
      <c r="H21" s="68"/>
      <c r="I21" s="56" t="s">
        <v>77</v>
      </c>
    </row>
    <row r="22" spans="2:9" ht="14.25" x14ac:dyDescent="0.15">
      <c r="B22" s="88"/>
      <c r="C22" s="89" t="s">
        <v>100</v>
      </c>
      <c r="D22" s="90" t="s">
        <v>101</v>
      </c>
      <c r="E22" s="96"/>
      <c r="F22" s="68"/>
      <c r="G22" s="38"/>
      <c r="H22" s="68"/>
      <c r="I22" s="56" t="s">
        <v>77</v>
      </c>
    </row>
    <row r="23" spans="2:9" ht="15" thickBot="1" x14ac:dyDescent="0.2">
      <c r="B23" s="92"/>
      <c r="C23" s="93" t="s">
        <v>102</v>
      </c>
      <c r="D23" s="94" t="s">
        <v>103</v>
      </c>
      <c r="E23" s="102"/>
      <c r="F23" s="103"/>
      <c r="G23" s="39"/>
      <c r="H23" s="68"/>
      <c r="I23" s="56" t="s">
        <v>75</v>
      </c>
    </row>
    <row r="24" spans="2:9" ht="14.25" thickBot="1" x14ac:dyDescent="0.2"/>
    <row r="25" spans="2:9" ht="15" thickBot="1" x14ac:dyDescent="0.2">
      <c r="B25" s="84" t="s">
        <v>104</v>
      </c>
      <c r="C25" s="104" t="s">
        <v>105</v>
      </c>
      <c r="D25" s="108"/>
      <c r="E25" s="107"/>
      <c r="F25" s="107"/>
      <c r="G25" s="108"/>
      <c r="H25" s="68"/>
    </row>
    <row r="26" spans="2:9" ht="14.25" x14ac:dyDescent="0.15">
      <c r="B26" s="88"/>
      <c r="C26" s="89" t="s">
        <v>106</v>
      </c>
      <c r="D26" s="99" t="s">
        <v>107</v>
      </c>
      <c r="E26" s="68"/>
      <c r="F26" s="68"/>
      <c r="G26" s="38"/>
      <c r="H26" s="68"/>
      <c r="I26" s="56" t="s">
        <v>75</v>
      </c>
    </row>
    <row r="27" spans="2:9" ht="14.25" x14ac:dyDescent="0.15">
      <c r="B27" s="88"/>
      <c r="C27" s="89" t="s">
        <v>108</v>
      </c>
      <c r="D27" s="99" t="s">
        <v>109</v>
      </c>
      <c r="E27" s="68"/>
      <c r="F27" s="68"/>
      <c r="G27" s="38"/>
      <c r="H27" s="68"/>
      <c r="I27" s="56" t="s">
        <v>77</v>
      </c>
    </row>
    <row r="28" spans="2:9" ht="14.25" x14ac:dyDescent="0.15">
      <c r="B28" s="88"/>
      <c r="C28" s="89" t="s">
        <v>110</v>
      </c>
      <c r="D28" s="99" t="s">
        <v>111</v>
      </c>
      <c r="E28" s="68"/>
      <c r="F28" s="68"/>
      <c r="G28" s="38"/>
      <c r="H28" s="68"/>
      <c r="I28" s="56" t="s">
        <v>75</v>
      </c>
    </row>
    <row r="29" spans="2:9" ht="14.25" x14ac:dyDescent="0.15">
      <c r="B29" s="88"/>
      <c r="C29" s="89" t="s">
        <v>112</v>
      </c>
      <c r="D29" s="99" t="s">
        <v>113</v>
      </c>
      <c r="E29" s="68"/>
      <c r="F29" s="68"/>
      <c r="G29" s="38"/>
      <c r="H29" s="68"/>
      <c r="I29" s="56" t="s">
        <v>77</v>
      </c>
    </row>
    <row r="30" spans="2:9" ht="15" thickBot="1" x14ac:dyDescent="0.2">
      <c r="B30" s="92"/>
      <c r="C30" s="93" t="s">
        <v>114</v>
      </c>
      <c r="D30" s="100" t="s">
        <v>115</v>
      </c>
      <c r="E30" s="103"/>
      <c r="F30" s="103"/>
      <c r="G30" s="39"/>
      <c r="H30" s="68"/>
      <c r="I30" s="56" t="s">
        <v>77</v>
      </c>
    </row>
    <row r="31" spans="2:9" ht="15" thickBot="1" x14ac:dyDescent="0.2">
      <c r="B31" s="87"/>
      <c r="C31" s="91"/>
    </row>
    <row r="32" spans="2:9" ht="15" thickBot="1" x14ac:dyDescent="0.2">
      <c r="B32" s="84" t="s">
        <v>116</v>
      </c>
      <c r="C32" s="104" t="s">
        <v>117</v>
      </c>
      <c r="D32" s="108"/>
      <c r="E32" s="107"/>
      <c r="F32" s="107"/>
      <c r="G32" s="108"/>
      <c r="H32" s="68"/>
    </row>
    <row r="33" spans="2:9" ht="14.25" x14ac:dyDescent="0.15">
      <c r="B33" s="88"/>
      <c r="C33" s="89" t="s">
        <v>118</v>
      </c>
      <c r="D33" s="38"/>
      <c r="E33" s="68"/>
      <c r="F33" s="68"/>
      <c r="G33" s="38"/>
      <c r="H33" s="68"/>
      <c r="I33" s="56" t="s">
        <v>119</v>
      </c>
    </row>
    <row r="34" spans="2:9" ht="14.25" x14ac:dyDescent="0.15">
      <c r="B34" s="88"/>
      <c r="C34" s="89" t="s">
        <v>120</v>
      </c>
      <c r="D34" s="38"/>
      <c r="E34" s="68"/>
      <c r="F34" s="68"/>
      <c r="G34" s="38"/>
      <c r="H34" s="68"/>
      <c r="I34" s="56" t="s">
        <v>121</v>
      </c>
    </row>
    <row r="35" spans="2:9" ht="14.25" x14ac:dyDescent="0.15">
      <c r="B35" s="88"/>
      <c r="C35" s="89" t="s">
        <v>122</v>
      </c>
      <c r="D35" s="38"/>
      <c r="E35" s="68"/>
      <c r="F35" s="68"/>
      <c r="G35" s="38"/>
      <c r="H35" s="68"/>
      <c r="I35" s="56" t="s">
        <v>123</v>
      </c>
    </row>
    <row r="36" spans="2:9" ht="14.25" x14ac:dyDescent="0.15">
      <c r="B36" s="88"/>
      <c r="C36" s="89" t="s">
        <v>165</v>
      </c>
      <c r="D36" s="38"/>
      <c r="E36" s="68"/>
      <c r="F36" s="68"/>
      <c r="G36" s="38"/>
      <c r="H36" s="68"/>
      <c r="I36" s="56" t="s">
        <v>124</v>
      </c>
    </row>
    <row r="37" spans="2:9" ht="14.25" x14ac:dyDescent="0.15">
      <c r="B37" s="88"/>
      <c r="C37" s="89" t="s">
        <v>125</v>
      </c>
      <c r="D37" s="38"/>
      <c r="E37" s="68"/>
      <c r="F37" s="68"/>
      <c r="G37" s="38"/>
      <c r="H37" s="68"/>
      <c r="I37" s="56" t="s">
        <v>126</v>
      </c>
    </row>
    <row r="38" spans="2:9" ht="14.25" x14ac:dyDescent="0.15">
      <c r="B38" s="88"/>
      <c r="C38" s="89" t="s">
        <v>166</v>
      </c>
      <c r="D38" s="38"/>
      <c r="E38" s="68"/>
      <c r="F38" s="68"/>
      <c r="G38" s="38"/>
      <c r="H38" s="68"/>
      <c r="I38" s="56" t="s">
        <v>127</v>
      </c>
    </row>
    <row r="39" spans="2:9" ht="14.25" x14ac:dyDescent="0.15">
      <c r="B39" s="88"/>
      <c r="C39" s="89" t="s">
        <v>168</v>
      </c>
      <c r="D39" s="38"/>
      <c r="E39" s="68"/>
      <c r="F39" s="68"/>
      <c r="G39" s="38"/>
      <c r="H39" s="68"/>
      <c r="I39" s="56" t="s">
        <v>128</v>
      </c>
    </row>
    <row r="40" spans="2:9" ht="14.25" x14ac:dyDescent="0.15">
      <c r="B40" s="88"/>
      <c r="C40" s="89" t="s">
        <v>167</v>
      </c>
      <c r="D40" s="38"/>
      <c r="E40" s="68"/>
      <c r="F40" s="68"/>
      <c r="G40" s="38"/>
      <c r="H40" s="68"/>
      <c r="I40" s="56"/>
    </row>
    <row r="41" spans="2:9" ht="14.25" x14ac:dyDescent="0.15">
      <c r="B41" s="88"/>
      <c r="C41" s="89" t="s">
        <v>169</v>
      </c>
      <c r="D41" s="38"/>
      <c r="E41" s="68"/>
      <c r="F41" s="68"/>
      <c r="G41" s="38"/>
      <c r="H41" s="68"/>
      <c r="I41" s="56" t="s">
        <v>129</v>
      </c>
    </row>
    <row r="42" spans="2:9" ht="15" thickBot="1" x14ac:dyDescent="0.2">
      <c r="B42" s="92"/>
      <c r="C42" s="93" t="s">
        <v>170</v>
      </c>
      <c r="D42" s="39"/>
      <c r="E42" s="103"/>
      <c r="F42" s="103"/>
      <c r="G42" s="39"/>
      <c r="H42" s="68"/>
      <c r="I42" s="56"/>
    </row>
  </sheetData>
  <mergeCells count="2">
    <mergeCell ref="C10:G10"/>
    <mergeCell ref="C16:G1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考えてみよう！</vt:lpstr>
      <vt:lpstr>演習問題2の解答</vt:lpstr>
      <vt:lpstr>演習問題3の解答</vt:lpstr>
      <vt:lpstr>演習問題４の解答</vt:lpstr>
      <vt:lpstr>演習問題５の解答</vt:lpstr>
      <vt:lpstr>演習問題6の解答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Yoshiharu</dc:creator>
  <cp:lastModifiedBy>Yoshiharu</cp:lastModifiedBy>
  <dcterms:created xsi:type="dcterms:W3CDTF">2013-04-22T01:06:45Z</dcterms:created>
  <dcterms:modified xsi:type="dcterms:W3CDTF">2017-11-20T04:37:14Z</dcterms:modified>
</cp:coreProperties>
</file>